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827"/>
  <workbookPr/>
  <bookViews>
    <workbookView xWindow="65416" yWindow="65416" windowWidth="29040" windowHeight="16440" activeTab="0"/>
  </bookViews>
  <sheets>
    <sheet name="předpoklad" sheetId="3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<sst xmlns="http://schemas.openxmlformats.org/spreadsheetml/2006/main" count="61" uniqueCount="40">
  <si>
    <t>Služba</t>
  </si>
  <si>
    <t>Úloha</t>
  </si>
  <si>
    <t>Celkem bez DPH</t>
  </si>
  <si>
    <t>Rozvojové služby</t>
  </si>
  <si>
    <t>Implementace změn do DB, datového skladu</t>
  </si>
  <si>
    <t>Návrhy architektonické základní vrstvy (rozhraní app-db)</t>
  </si>
  <si>
    <t>Úpravy designu a frontendu</t>
  </si>
  <si>
    <t>Testování a debugging</t>
  </si>
  <si>
    <t>Konfigurace a úpravy serveru</t>
  </si>
  <si>
    <t>DPH 21%</t>
  </si>
  <si>
    <t>SOUČET S DPH</t>
  </si>
  <si>
    <t>Časový odhad</t>
  </si>
  <si>
    <t>Cena za jednotku
(bez DPH)</t>
  </si>
  <si>
    <t>Integrace se systémy 3. stran</t>
  </si>
  <si>
    <t>Vývoj, programování - BE</t>
  </si>
  <si>
    <t>Návrh databáze,
datového skladu</t>
  </si>
  <si>
    <t>Analýza požadavků,
modelování procesů</t>
  </si>
  <si>
    <t>Jednotka</t>
  </si>
  <si>
    <t>h</t>
  </si>
  <si>
    <t>Inicializační služby</t>
  </si>
  <si>
    <t>Seznámení s administrací aplikace</t>
  </si>
  <si>
    <t>Migrace od stávajícího Dodavatele k Účastníkovi</t>
  </si>
  <si>
    <t>Pravidelné služby</t>
  </si>
  <si>
    <t>Provoz webového serveru</t>
  </si>
  <si>
    <t>rok</t>
  </si>
  <si>
    <t>Údržba aplikace a databáze</t>
  </si>
  <si>
    <t>Podpora uživatelů – prostřednictvím helpdesk portálu nebo mailu</t>
  </si>
  <si>
    <t>Správa uživatelů</t>
  </si>
  <si>
    <t>Seznámení s provozem
aplikace</t>
  </si>
  <si>
    <t>Monitoring dostupnosti
a výkonnosti</t>
  </si>
  <si>
    <t>Příprava a realizace školení uživatelů</t>
  </si>
  <si>
    <t>Provoz aplikačního serveru</t>
  </si>
  <si>
    <t>Provoz a správa souborového uložiště</t>
  </si>
  <si>
    <t>Provoz databází</t>
  </si>
  <si>
    <t>Zálohování a kontrola záloh</t>
  </si>
  <si>
    <t>SOUČET bez DPH</t>
  </si>
  <si>
    <t>Rozpočet je koncipován s předpokladem trvání zakázky po dobu 4 let.</t>
  </si>
  <si>
    <r>
      <t>V případě potřeby Objednatele je možné navyšovat předpokládaný</t>
    </r>
    <r>
      <rPr>
        <b/>
        <sz val="11"/>
        <color rgb="FF000000"/>
        <rFont val="Calibri"/>
        <family val="2"/>
        <scheme val="minor"/>
      </rPr>
      <t> </t>
    </r>
    <r>
      <rPr>
        <sz val="11"/>
        <color rgb="FF000000"/>
        <rFont val="Calibri"/>
        <family val="2"/>
        <scheme val="minor"/>
      </rPr>
      <t>počet hodin u dané položky odpovídajícím snížením předpokládaného počtu hodin u jiných položek tak, že nedojde ke změně celkové smluvní ceny.</t>
    </r>
  </si>
  <si>
    <t>Exit služby</t>
  </si>
  <si>
    <t>Kompletní export dat a předání objednateli na archivačním médiu. Čerpáno dle potřeb Objednatele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</si>
</sst>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\ &quot;Kč&quot;"/>
    <numFmt numFmtId="165" formatCode="_-* #,##0.0_-;\-* #,##0.0_-;_-* &quot;-&quot;??_-;_-@_-"/>
    <numFmt numFmtId="166" formatCode="_-* #,##0_-;\-* #,##0_-;_-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/>
    <xf numFmtId="164" fontId="2" fillId="3" borderId="3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43" fontId="0" fillId="0" borderId="0" xfId="20" applyFont="1"/>
    <xf numFmtId="43" fontId="3" fillId="0" borderId="0" xfId="20" applyFont="1"/>
    <xf numFmtId="166" fontId="0" fillId="0" borderId="0" xfId="20" applyNumberFormat="1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0" fillId="0" borderId="0" xfId="20" applyNumberFormat="1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2" fillId="2" borderId="7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2" fillId="2" borderId="7" xfId="0" applyFont="1" applyFill="1" applyBorder="1" applyAlignment="1">
      <alignment horizontal="center" vertical="center" textRotation="90" wrapText="1"/>
    </xf>
    <xf numFmtId="0" fontId="2" fillId="4" borderId="3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0BA90-EF7B-4505-A275-C3E9EA8B47E1}">
  <dimension ref="A2:F31"/>
  <sheetViews>
    <sheetView tabSelected="1" zoomScale="85" zoomScaleNormal="85" workbookViewId="0" topLeftCell="A12">
      <selection activeCell="J25" sqref="J25"/>
    </sheetView>
  </sheetViews>
  <sheetFormatPr defaultColWidth="8.7109375" defaultRowHeight="15"/>
  <cols>
    <col min="1" max="1" width="20.7109375" style="0" customWidth="1"/>
    <col min="2" max="2" width="30.421875" style="0" customWidth="1"/>
    <col min="3" max="6" width="20.7109375" style="0" customWidth="1"/>
  </cols>
  <sheetData>
    <row r="1" ht="15.75" thickBot="1"/>
    <row r="2" spans="1:6" ht="38.65" customHeight="1" thickBot="1">
      <c r="A2" s="1" t="s">
        <v>0</v>
      </c>
      <c r="B2" s="2" t="s">
        <v>1</v>
      </c>
      <c r="C2" s="13" t="s">
        <v>17</v>
      </c>
      <c r="D2" s="2" t="s">
        <v>11</v>
      </c>
      <c r="E2" s="2" t="s">
        <v>12</v>
      </c>
      <c r="F2" s="2" t="s">
        <v>2</v>
      </c>
    </row>
    <row r="3" spans="1:6" ht="31.9" customHeight="1" thickBot="1">
      <c r="A3" s="22" t="s">
        <v>19</v>
      </c>
      <c r="B3" s="10" t="s">
        <v>20</v>
      </c>
      <c r="C3" s="10" t="s">
        <v>18</v>
      </c>
      <c r="D3" s="10">
        <v>12</v>
      </c>
      <c r="E3" s="14"/>
      <c r="F3" s="15">
        <f>E3*D3</f>
        <v>0</v>
      </c>
    </row>
    <row r="4" spans="1:6" ht="31.9" customHeight="1" thickBot="1">
      <c r="A4" s="23"/>
      <c r="B4" s="10" t="s">
        <v>28</v>
      </c>
      <c r="C4" s="10" t="s">
        <v>18</v>
      </c>
      <c r="D4" s="10">
        <v>12</v>
      </c>
      <c r="E4" s="14"/>
      <c r="F4" s="15">
        <f>E4*D4</f>
        <v>0</v>
      </c>
    </row>
    <row r="5" spans="1:6" ht="31.9" customHeight="1" thickBot="1">
      <c r="A5" s="23"/>
      <c r="B5" s="17" t="s">
        <v>21</v>
      </c>
      <c r="C5" s="17" t="s">
        <v>18</v>
      </c>
      <c r="D5" s="17">
        <v>16</v>
      </c>
      <c r="E5" s="18"/>
      <c r="F5" s="19">
        <f>E5*D5</f>
        <v>0</v>
      </c>
    </row>
    <row r="6" spans="1:6" ht="31.9" customHeight="1" thickBot="1">
      <c r="A6" s="22" t="s">
        <v>22</v>
      </c>
      <c r="B6" s="10" t="s">
        <v>23</v>
      </c>
      <c r="C6" s="10" t="s">
        <v>24</v>
      </c>
      <c r="D6" s="10">
        <v>4</v>
      </c>
      <c r="E6" s="14"/>
      <c r="F6" s="15">
        <f aca="true" t="shared" si="0" ref="F6:F14">E6*D6</f>
        <v>0</v>
      </c>
    </row>
    <row r="7" spans="1:6" ht="31.9" customHeight="1" thickBot="1">
      <c r="A7" s="23"/>
      <c r="B7" s="10" t="s">
        <v>31</v>
      </c>
      <c r="C7" s="10" t="s">
        <v>24</v>
      </c>
      <c r="D7" s="10">
        <v>4</v>
      </c>
      <c r="E7" s="14"/>
      <c r="F7" s="15">
        <f t="shared" si="0"/>
        <v>0</v>
      </c>
    </row>
    <row r="8" spans="1:6" ht="31.9" customHeight="1" thickBot="1">
      <c r="A8" s="23"/>
      <c r="B8" s="10" t="s">
        <v>32</v>
      </c>
      <c r="C8" s="10" t="s">
        <v>24</v>
      </c>
      <c r="D8" s="10">
        <v>4</v>
      </c>
      <c r="E8" s="14"/>
      <c r="F8" s="15">
        <f t="shared" si="0"/>
        <v>0</v>
      </c>
    </row>
    <row r="9" spans="1:6" ht="31.9" customHeight="1" thickBot="1">
      <c r="A9" s="23"/>
      <c r="B9" s="10" t="s">
        <v>33</v>
      </c>
      <c r="C9" s="10" t="s">
        <v>24</v>
      </c>
      <c r="D9" s="10">
        <v>4</v>
      </c>
      <c r="E9" s="14"/>
      <c r="F9" s="15">
        <f t="shared" si="0"/>
        <v>0</v>
      </c>
    </row>
    <row r="10" spans="1:6" ht="31.9" customHeight="1" thickBot="1">
      <c r="A10" s="23"/>
      <c r="B10" s="10" t="s">
        <v>25</v>
      </c>
      <c r="C10" s="10" t="s">
        <v>18</v>
      </c>
      <c r="D10" s="10">
        <v>240</v>
      </c>
      <c r="E10" s="14"/>
      <c r="F10" s="15">
        <f t="shared" si="0"/>
        <v>0</v>
      </c>
    </row>
    <row r="11" spans="1:6" ht="31.9" customHeight="1" thickBot="1">
      <c r="A11" s="23"/>
      <c r="B11" s="10" t="s">
        <v>34</v>
      </c>
      <c r="C11" s="10" t="s">
        <v>24</v>
      </c>
      <c r="D11" s="10">
        <v>4</v>
      </c>
      <c r="E11" s="14"/>
      <c r="F11" s="15">
        <f t="shared" si="0"/>
        <v>0</v>
      </c>
    </row>
    <row r="12" spans="1:6" ht="31.9" customHeight="1" thickBot="1">
      <c r="A12" s="23"/>
      <c r="B12" s="10" t="s">
        <v>29</v>
      </c>
      <c r="C12" s="10" t="s">
        <v>24</v>
      </c>
      <c r="D12" s="10">
        <v>4</v>
      </c>
      <c r="E12" s="14"/>
      <c r="F12" s="15">
        <f t="shared" si="0"/>
        <v>0</v>
      </c>
    </row>
    <row r="13" spans="1:6" ht="49.15" customHeight="1" thickBot="1">
      <c r="A13" s="23"/>
      <c r="B13" s="10" t="s">
        <v>26</v>
      </c>
      <c r="C13" s="10" t="s">
        <v>18</v>
      </c>
      <c r="D13" s="10">
        <v>168</v>
      </c>
      <c r="E13" s="14"/>
      <c r="F13" s="15">
        <f t="shared" si="0"/>
        <v>0</v>
      </c>
    </row>
    <row r="14" spans="1:6" ht="31.9" customHeight="1" thickBot="1">
      <c r="A14" s="24"/>
      <c r="B14" s="10" t="s">
        <v>27</v>
      </c>
      <c r="C14" s="10" t="s">
        <v>18</v>
      </c>
      <c r="D14" s="10">
        <v>168</v>
      </c>
      <c r="E14" s="14"/>
      <c r="F14" s="15">
        <f t="shared" si="0"/>
        <v>0</v>
      </c>
    </row>
    <row r="15" spans="1:6" s="16" customFormat="1" ht="31.9" customHeight="1" thickBot="1">
      <c r="A15" s="25" t="s">
        <v>3</v>
      </c>
      <c r="B15" s="10" t="s">
        <v>16</v>
      </c>
      <c r="C15" s="10" t="s">
        <v>18</v>
      </c>
      <c r="D15" s="3">
        <v>288</v>
      </c>
      <c r="E15" s="5"/>
      <c r="F15" s="15">
        <f aca="true" t="shared" si="1" ref="F15:F25">D15*E15</f>
        <v>0</v>
      </c>
    </row>
    <row r="16" spans="1:6" s="16" customFormat="1" ht="31.9" customHeight="1" thickBot="1">
      <c r="A16" s="26"/>
      <c r="B16" s="10" t="s">
        <v>15</v>
      </c>
      <c r="C16" s="10" t="s">
        <v>18</v>
      </c>
      <c r="D16" s="3">
        <v>128</v>
      </c>
      <c r="E16" s="5"/>
      <c r="F16" s="15">
        <f t="shared" si="1"/>
        <v>0</v>
      </c>
    </row>
    <row r="17" spans="1:6" s="16" customFormat="1" ht="31.9" customHeight="1" thickBot="1">
      <c r="A17" s="26"/>
      <c r="B17" s="3" t="s">
        <v>4</v>
      </c>
      <c r="C17" s="10" t="s">
        <v>18</v>
      </c>
      <c r="D17" s="3">
        <v>128</v>
      </c>
      <c r="E17" s="5"/>
      <c r="F17" s="15">
        <f t="shared" si="1"/>
        <v>0</v>
      </c>
    </row>
    <row r="18" spans="1:6" s="16" customFormat="1" ht="31.9" customHeight="1" thickBot="1">
      <c r="A18" s="26"/>
      <c r="B18" s="3" t="s">
        <v>5</v>
      </c>
      <c r="C18" s="10" t="s">
        <v>18</v>
      </c>
      <c r="D18" s="3">
        <v>128</v>
      </c>
      <c r="E18" s="5"/>
      <c r="F18" s="15">
        <f t="shared" si="1"/>
        <v>0</v>
      </c>
    </row>
    <row r="19" spans="1:6" s="16" customFormat="1" ht="31.9" customHeight="1" thickBot="1">
      <c r="A19" s="26"/>
      <c r="B19" s="10" t="s">
        <v>14</v>
      </c>
      <c r="C19" s="10" t="s">
        <v>18</v>
      </c>
      <c r="D19" s="3">
        <v>288</v>
      </c>
      <c r="E19" s="5"/>
      <c r="F19" s="15">
        <f t="shared" si="1"/>
        <v>0</v>
      </c>
    </row>
    <row r="20" spans="1:6" s="16" customFormat="1" ht="31.9" customHeight="1" thickBot="1">
      <c r="A20" s="26"/>
      <c r="B20" s="3" t="s">
        <v>6</v>
      </c>
      <c r="C20" s="10" t="s">
        <v>18</v>
      </c>
      <c r="D20" s="3">
        <v>160</v>
      </c>
      <c r="E20" s="5"/>
      <c r="F20" s="15">
        <f t="shared" si="1"/>
        <v>0</v>
      </c>
    </row>
    <row r="21" spans="1:6" s="16" customFormat="1" ht="31.9" customHeight="1" thickBot="1">
      <c r="A21" s="26"/>
      <c r="B21" s="10" t="s">
        <v>13</v>
      </c>
      <c r="C21" s="10" t="s">
        <v>18</v>
      </c>
      <c r="D21" s="3">
        <v>96</v>
      </c>
      <c r="E21" s="5"/>
      <c r="F21" s="15">
        <f t="shared" si="1"/>
        <v>0</v>
      </c>
    </row>
    <row r="22" spans="1:6" s="16" customFormat="1" ht="31.9" customHeight="1" thickBot="1">
      <c r="A22" s="26"/>
      <c r="B22" s="3" t="s">
        <v>7</v>
      </c>
      <c r="C22" s="10" t="s">
        <v>18</v>
      </c>
      <c r="D22" s="3">
        <v>128</v>
      </c>
      <c r="E22" s="5"/>
      <c r="F22" s="15">
        <f t="shared" si="1"/>
        <v>0</v>
      </c>
    </row>
    <row r="23" spans="1:6" s="16" customFormat="1" ht="31.9" customHeight="1" thickBot="1">
      <c r="A23" s="26"/>
      <c r="B23" s="10" t="s">
        <v>30</v>
      </c>
      <c r="C23" s="10" t="s">
        <v>18</v>
      </c>
      <c r="D23" s="3">
        <v>96</v>
      </c>
      <c r="E23" s="5"/>
      <c r="F23" s="15">
        <f t="shared" si="1"/>
        <v>0</v>
      </c>
    </row>
    <row r="24" spans="1:6" s="16" customFormat="1" ht="31.9" customHeight="1" thickBot="1">
      <c r="A24" s="27"/>
      <c r="B24" s="3" t="s">
        <v>8</v>
      </c>
      <c r="C24" s="10" t="s">
        <v>18</v>
      </c>
      <c r="D24" s="3">
        <v>80</v>
      </c>
      <c r="E24" s="5"/>
      <c r="F24" s="15">
        <f t="shared" si="1"/>
        <v>0</v>
      </c>
    </row>
    <row r="25" spans="1:6" s="16" customFormat="1" ht="63" customHeight="1" thickBot="1">
      <c r="A25" s="28" t="s">
        <v>38</v>
      </c>
      <c r="B25" s="10" t="s">
        <v>39</v>
      </c>
      <c r="C25" s="10" t="s">
        <v>18</v>
      </c>
      <c r="D25" s="3">
        <v>12</v>
      </c>
      <c r="E25" s="5"/>
      <c r="F25" s="15">
        <f t="shared" si="1"/>
        <v>0</v>
      </c>
    </row>
    <row r="26" spans="1:6" ht="15.75">
      <c r="A26" t="s">
        <v>35</v>
      </c>
      <c r="B26" s="11"/>
      <c r="C26" s="9"/>
      <c r="D26" s="9"/>
      <c r="F26" s="20">
        <f>SUM(F3:F25)</f>
        <v>0</v>
      </c>
    </row>
    <row r="27" spans="1:6" ht="15.75">
      <c r="A27" t="s">
        <v>9</v>
      </c>
      <c r="B27" s="12"/>
      <c r="C27" s="6"/>
      <c r="D27" s="6"/>
      <c r="F27" s="7">
        <f>0.21*F26</f>
        <v>0</v>
      </c>
    </row>
    <row r="28" spans="1:6" ht="15">
      <c r="A28" s="4" t="s">
        <v>10</v>
      </c>
      <c r="F28" s="8">
        <f>1.21*F26</f>
        <v>0</v>
      </c>
    </row>
    <row r="30" ht="15">
      <c r="A30" t="s">
        <v>36</v>
      </c>
    </row>
    <row r="31" ht="15">
      <c r="A31" s="21" t="s">
        <v>37</v>
      </c>
    </row>
  </sheetData>
  <protectedRanges>
    <protectedRange sqref="E15:E25" name="Cena za jednotku_1"/>
    <protectedRange sqref="E3:E14" name="Cena za jednotku"/>
  </protectedRanges>
  <mergeCells count="3">
    <mergeCell ref="A3:A5"/>
    <mergeCell ref="A6:A14"/>
    <mergeCell ref="A15:A2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Nádvorník</cp:lastModifiedBy>
  <dcterms:created xsi:type="dcterms:W3CDTF">2020-11-18T11:49:02Z</dcterms:created>
  <dcterms:modified xsi:type="dcterms:W3CDTF">2023-10-11T13:20:00Z</dcterms:modified>
  <cp:category/>
  <cp:version/>
  <cp:contentType/>
  <cp:contentStatus/>
</cp:coreProperties>
</file>