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<sst xmlns="http://schemas.openxmlformats.org/spreadsheetml/2006/main" count="52" uniqueCount="46">
  <si>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Údržba systému</t>
  </si>
  <si>
    <t>III. Rozvoj systému</t>
  </si>
  <si>
    <t>I.   Investiční fáze systému</t>
  </si>
  <si>
    <t>a</t>
  </si>
  <si>
    <t>b</t>
  </si>
  <si>
    <t>c</t>
  </si>
  <si>
    <t>Popis činnosti</t>
  </si>
  <si>
    <t>MJ</t>
  </si>
  <si>
    <r>
      <t xml:space="preserve">Analýza - cílový koncept řešení </t>
    </r>
    <r>
      <rPr>
        <vertAlign val="superscript"/>
        <sz val="10"/>
        <color theme="1"/>
        <rFont val="Arial"/>
        <family val="2"/>
      </rPr>
      <t>a</t>
    </r>
  </si>
  <si>
    <r>
      <t xml:space="preserve">Implementace </t>
    </r>
    <r>
      <rPr>
        <vertAlign val="superscript"/>
        <sz val="10"/>
        <color theme="1"/>
        <rFont val="Arial"/>
        <family val="2"/>
      </rPr>
      <t>b</t>
    </r>
  </si>
  <si>
    <r>
      <t xml:space="preserve">Licence </t>
    </r>
    <r>
      <rPr>
        <vertAlign val="superscript"/>
        <sz val="10"/>
        <color theme="1"/>
        <rFont val="Arial"/>
        <family val="2"/>
      </rPr>
      <t>c</t>
    </r>
  </si>
  <si>
    <t>Jednotková cena Kč</t>
  </si>
  <si>
    <t xml:space="preserve">Provedení analýzy požadavků, zpracování podrobného návrhu cílového řešení, popis designu, pokrytí funkčních a nefunkčních požadavků, </t>
  </si>
  <si>
    <t>Dodání licencí v rámci projektu.</t>
  </si>
  <si>
    <t>Cena Kč / měsíc</t>
  </si>
  <si>
    <t>Popis servisní podpory</t>
  </si>
  <si>
    <t>d</t>
  </si>
  <si>
    <r>
      <t xml:space="preserve">Provozní podpora - standardní </t>
    </r>
    <r>
      <rPr>
        <vertAlign val="superscript"/>
        <sz val="10"/>
        <color theme="1"/>
        <rFont val="Arial"/>
        <family val="2"/>
      </rPr>
      <t>d</t>
    </r>
  </si>
  <si>
    <t>e</t>
  </si>
  <si>
    <r>
      <t xml:space="preserve">Znalostní podpora </t>
    </r>
    <r>
      <rPr>
        <vertAlign val="superscript"/>
        <sz val="10"/>
        <color theme="1"/>
        <rFont val="Arial"/>
        <family val="2"/>
      </rPr>
      <t>e</t>
    </r>
  </si>
  <si>
    <t>Období (měsíce)</t>
  </si>
  <si>
    <t>-</t>
  </si>
  <si>
    <t>Znalostní podpora a provedení nezbytných úkonů při ukončení Smlouvy a předání služeb na jiného dodavatele. Cena je uvedena jako jednorázová za realizaci této činnosti.</t>
  </si>
  <si>
    <t>Cena Kč jednorázová</t>
  </si>
  <si>
    <t>f</t>
  </si>
  <si>
    <t>Počet MD</t>
  </si>
  <si>
    <t>Legenda:</t>
  </si>
  <si>
    <r>
      <t>II.  Provozní fáze systému</t>
    </r>
    <r>
      <rPr>
        <sz val="12"/>
        <color theme="1"/>
        <rFont val="Arial"/>
        <family val="2"/>
      </rPr>
      <t xml:space="preserve"> - po dobu 60 měsíců</t>
    </r>
  </si>
  <si>
    <t xml:space="preserve">  Celková nabídková cena Kč bez DPH</t>
  </si>
  <si>
    <r>
      <t xml:space="preserve">Rozvoj systému v MD </t>
    </r>
    <r>
      <rPr>
        <vertAlign val="superscript"/>
        <sz val="10"/>
        <color theme="1"/>
        <rFont val="Arial"/>
        <family val="2"/>
      </rPr>
      <t>f</t>
    </r>
  </si>
  <si>
    <t>"Realizace a zajištění provozu informačního systému pro správu finanční podpory Středočeského kraje"</t>
  </si>
  <si>
    <t>Dodavatel doplní do tabulky rozpadu ceny pouze údaje ve žlutě podbarvených polích.</t>
  </si>
  <si>
    <t>Všechny uvedené ceny jsou bez DPH.</t>
  </si>
  <si>
    <t xml:space="preserve">  Investiční náklady celkem Kč bez DPH</t>
  </si>
  <si>
    <t xml:space="preserve">  Provozní náklady celkem Kč bez DPH</t>
  </si>
  <si>
    <t xml:space="preserve">  Náklady na rozvoj celkem Kč bez DPH</t>
  </si>
  <si>
    <t>Id</t>
  </si>
  <si>
    <t>Kalkulační model</t>
  </si>
  <si>
    <t xml:space="preserve">            pro zpracování Veřejné zakázky</t>
  </si>
  <si>
    <t>Celkem Kč bez DPH</t>
  </si>
  <si>
    <r>
      <t xml:space="preserve">Kalkulační model </t>
    </r>
    <r>
      <rPr>
        <i/>
        <sz val="11"/>
        <color theme="1"/>
        <rFont val="Arial"/>
        <family val="2"/>
      </rPr>
      <t xml:space="preserve">- </t>
    </r>
    <r>
      <rPr>
        <i/>
        <sz val="9"/>
        <color theme="1"/>
        <rFont val="Arial"/>
        <family val="2"/>
      </rPr>
      <t>Příloha č. 4 Zadávací dokumentace</t>
    </r>
  </si>
  <si>
    <r>
      <t xml:space="preserve">Provozní podpora - nadstandardní </t>
    </r>
    <r>
      <rPr>
        <vertAlign val="superscript"/>
        <sz val="10"/>
        <color theme="1"/>
        <rFont val="Arial"/>
        <family val="2"/>
      </rPr>
      <t>d</t>
    </r>
  </si>
  <si>
    <t>Realizace technických konzultací, implementace systému, předprodukční testovací provoz, dílčí integrace, školení a uvedení systému do produkčního provozu. Dodání dokumentace, příruček a zdrojových kódů.</t>
  </si>
  <si>
    <t>Jednotková cena Kč / MD</t>
  </si>
  <si>
    <t>Zpracování a implementace rozvojových požadavků. Maximální rozsah je 600 MD (1MD = 8 hodin) a Zadavatel se pro naplnění Smlouvy nezavazuje k plnému čerpání definovaného počtu MD a využití těchto služeb.</t>
  </si>
  <si>
    <t>Nadstandardní podporu je možno čerpat max. 90 kalendářních dní/rok (tj. 1/4 roku) dle pravidel uvedených v Příloze č. 1 Smlouvy - Technických podmínkách, v čl. 5.5. Po zbývající část roku je povolena pouze standardní podpora.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</si>
</sst>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0" borderId="7" xfId="0" applyNumberFormat="1" applyFont="1" applyBorder="1"/>
    <xf numFmtId="0" fontId="3" fillId="2" borderId="8" xfId="0" applyFont="1" applyFill="1" applyBorder="1" applyAlignment="1">
      <alignment horizontal="center"/>
    </xf>
    <xf numFmtId="164" fontId="5" fillId="2" borderId="9" xfId="0" applyNumberFormat="1" applyFont="1" applyFill="1" applyBorder="1"/>
    <xf numFmtId="0" fontId="3" fillId="2" borderId="10" xfId="0" applyFont="1" applyFill="1" applyBorder="1"/>
    <xf numFmtId="164" fontId="11" fillId="4" borderId="11" xfId="0" applyNumberFormat="1" applyFont="1" applyFill="1" applyBorder="1"/>
    <xf numFmtId="0" fontId="12" fillId="0" borderId="0" xfId="0" applyFont="1"/>
    <xf numFmtId="0" fontId="14" fillId="0" borderId="0" xfId="0" applyFont="1"/>
    <xf numFmtId="0" fontId="5" fillId="2" borderId="12" xfId="0" applyFont="1" applyFill="1" applyBorder="1" applyAlignment="1">
      <alignment horizontal="center"/>
    </xf>
    <xf numFmtId="164" fontId="3" fillId="0" borderId="13" xfId="0" applyNumberFormat="1" applyFont="1" applyBorder="1"/>
    <xf numFmtId="164" fontId="3" fillId="3" borderId="2" xfId="0" applyNumberFormat="1" applyFont="1" applyFill="1" applyBorder="1"/>
    <xf numFmtId="0" fontId="9" fillId="0" borderId="0" xfId="0" applyFont="1"/>
    <xf numFmtId="0" fontId="13" fillId="0" borderId="0" xfId="0" applyFont="1"/>
    <xf numFmtId="0" fontId="15" fillId="0" borderId="0" xfId="0" applyFont="1"/>
    <xf numFmtId="0" fontId="18" fillId="0" borderId="0" xfId="0" applyFont="1"/>
    <xf numFmtId="0" fontId="13" fillId="3" borderId="14" xfId="0" applyFont="1" applyFill="1" applyBorder="1"/>
    <xf numFmtId="0" fontId="13" fillId="3" borderId="15" xfId="0" applyFont="1" applyFill="1" applyBorder="1"/>
    <xf numFmtId="0" fontId="13" fillId="3" borderId="16" xfId="0" applyFont="1" applyFill="1" applyBorder="1"/>
    <xf numFmtId="0" fontId="15" fillId="3" borderId="17" xfId="0" applyFont="1" applyFill="1" applyBorder="1"/>
    <xf numFmtId="0" fontId="15" fillId="3" borderId="18" xfId="0" applyFont="1" applyFill="1" applyBorder="1"/>
    <xf numFmtId="0" fontId="15" fillId="3" borderId="19" xfId="0" applyFont="1" applyFill="1" applyBorder="1"/>
    <xf numFmtId="0" fontId="0" fillId="3" borderId="15" xfId="0" applyFill="1" applyBorder="1"/>
    <xf numFmtId="0" fontId="5" fillId="2" borderId="1" xfId="0" applyFont="1" applyFill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11" fillId="4" borderId="26" xfId="0" applyFont="1" applyFill="1" applyBorder="1" applyAlignment="1">
      <alignment horizontal="left"/>
    </xf>
    <xf numFmtId="0" fontId="11" fillId="4" borderId="27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2"/>
  <sheetViews>
    <sheetView tabSelected="1" workbookViewId="0" topLeftCell="A28">
      <selection activeCell="C46" sqref="C46:G46"/>
    </sheetView>
  </sheetViews>
  <sheetFormatPr defaultColWidth="9.140625" defaultRowHeight="15"/>
  <cols>
    <col min="1" max="1" width="3.7109375" style="0" customWidth="1"/>
    <col min="2" max="2" width="4.140625" style="0" customWidth="1"/>
    <col min="3" max="3" width="32.8515625" style="0" customWidth="1"/>
    <col min="5" max="5" width="25.00390625" style="0" customWidth="1"/>
    <col min="6" max="7" width="21.7109375" style="0" customWidth="1"/>
  </cols>
  <sheetData>
    <row r="1" spans="3:5" ht="17.4">
      <c r="C1" s="11"/>
      <c r="D1" s="11"/>
      <c r="E1" s="34" t="s">
        <v>37</v>
      </c>
    </row>
    <row r="2" spans="3:5" ht="15" customHeight="1">
      <c r="C2" s="30"/>
      <c r="D2" s="29" t="s">
        <v>38</v>
      </c>
      <c r="E2" s="11"/>
    </row>
    <row r="3" spans="3:5" ht="15" customHeight="1">
      <c r="C3" s="30"/>
      <c r="D3" s="29"/>
      <c r="E3" s="11"/>
    </row>
    <row r="4" spans="2:5" ht="16.5" customHeight="1">
      <c r="B4" s="16" t="s">
        <v>30</v>
      </c>
      <c r="C4" s="11"/>
      <c r="D4" s="11"/>
      <c r="E4" s="11"/>
    </row>
    <row r="5" spans="2:5" ht="15" customHeight="1">
      <c r="B5" s="15"/>
      <c r="C5" s="11"/>
      <c r="D5" s="11"/>
      <c r="E5" s="11"/>
    </row>
    <row r="6" spans="2:7" ht="15">
      <c r="B6" s="38" t="s">
        <v>31</v>
      </c>
      <c r="C6" s="44"/>
      <c r="D6" s="39"/>
      <c r="E6" s="40"/>
      <c r="F6" s="35"/>
      <c r="G6" s="35"/>
    </row>
    <row r="7" spans="2:7" ht="15">
      <c r="B7" s="41" t="s">
        <v>32</v>
      </c>
      <c r="C7" s="41"/>
      <c r="D7" s="42"/>
      <c r="E7" s="43"/>
      <c r="F7" s="36"/>
      <c r="G7" s="36"/>
    </row>
    <row r="9" s="1" customFormat="1" ht="15.6">
      <c r="B9" s="16" t="s">
        <v>2</v>
      </c>
    </row>
    <row r="10" s="1" customFormat="1" ht="15" thickBot="1"/>
    <row r="11" spans="2:6" s="2" customFormat="1" ht="13.8" thickBot="1">
      <c r="B11" s="19" t="s">
        <v>36</v>
      </c>
      <c r="C11" s="20" t="s">
        <v>6</v>
      </c>
      <c r="D11" s="21" t="s">
        <v>7</v>
      </c>
      <c r="E11" s="21" t="s">
        <v>11</v>
      </c>
      <c r="F11" s="31" t="s">
        <v>39</v>
      </c>
    </row>
    <row r="12" spans="2:6" s="2" customFormat="1" ht="16.2" thickTop="1">
      <c r="B12" s="23">
        <v>1</v>
      </c>
      <c r="C12" s="8" t="s">
        <v>8</v>
      </c>
      <c r="D12" s="9">
        <v>1</v>
      </c>
      <c r="E12" s="33"/>
      <c r="F12" s="32">
        <f>D12*E12</f>
        <v>0</v>
      </c>
    </row>
    <row r="13" spans="2:6" s="2" customFormat="1" ht="15.6">
      <c r="B13" s="25">
        <v>2</v>
      </c>
      <c r="C13" s="6" t="s">
        <v>9</v>
      </c>
      <c r="D13" s="7">
        <v>1</v>
      </c>
      <c r="E13" s="33"/>
      <c r="F13" s="32">
        <f>D13*E13</f>
        <v>0</v>
      </c>
    </row>
    <row r="14" spans="2:6" s="2" customFormat="1" ht="15.6">
      <c r="B14" s="25">
        <v>3</v>
      </c>
      <c r="C14" s="6" t="s">
        <v>10</v>
      </c>
      <c r="D14" s="10"/>
      <c r="E14" s="33"/>
      <c r="F14" s="32">
        <f aca="true" t="shared" si="0" ref="F14">D14*E14</f>
        <v>0</v>
      </c>
    </row>
    <row r="15" spans="2:6" s="2" customFormat="1" ht="13.8" thickBot="1">
      <c r="B15" s="49" t="s">
        <v>33</v>
      </c>
      <c r="C15" s="50"/>
      <c r="D15" s="50"/>
      <c r="E15" s="50"/>
      <c r="F15" s="26">
        <f>SUM(F12:F14)</f>
        <v>0</v>
      </c>
    </row>
    <row r="16" spans="2:5" s="2" customFormat="1" ht="13.2">
      <c r="B16" s="14"/>
      <c r="C16" s="14"/>
      <c r="D16" s="14"/>
      <c r="E16" s="14"/>
    </row>
    <row r="17" spans="2:5" s="2" customFormat="1" ht="13.2">
      <c r="B17" s="14"/>
      <c r="C17" s="14"/>
      <c r="D17" s="14"/>
      <c r="E17" s="14"/>
    </row>
    <row r="18" s="2" customFormat="1" ht="15.6">
      <c r="B18" s="16" t="s">
        <v>27</v>
      </c>
    </row>
    <row r="19" s="2" customFormat="1" ht="13.8" thickBot="1">
      <c r="B19" s="3"/>
    </row>
    <row r="20" spans="2:7" s="2" customFormat="1" ht="13.8" thickBot="1">
      <c r="B20" s="19" t="s">
        <v>36</v>
      </c>
      <c r="C20" s="20" t="s">
        <v>15</v>
      </c>
      <c r="D20" s="21" t="s">
        <v>7</v>
      </c>
      <c r="E20" s="21" t="s">
        <v>14</v>
      </c>
      <c r="F20" s="21" t="s">
        <v>20</v>
      </c>
      <c r="G20" s="22" t="s">
        <v>39</v>
      </c>
    </row>
    <row r="21" spans="2:7" s="2" customFormat="1" ht="13.8" thickTop="1">
      <c r="B21" s="23">
        <v>1</v>
      </c>
      <c r="C21" s="8" t="s">
        <v>0</v>
      </c>
      <c r="D21" s="9">
        <v>1</v>
      </c>
      <c r="E21" s="33"/>
      <c r="F21" s="9">
        <v>60</v>
      </c>
      <c r="G21" s="24">
        <f>D21*E21*F21</f>
        <v>0</v>
      </c>
    </row>
    <row r="22" spans="2:7" s="2" customFormat="1" ht="15.6">
      <c r="B22" s="25">
        <v>2</v>
      </c>
      <c r="C22" s="6" t="s">
        <v>17</v>
      </c>
      <c r="D22" s="7">
        <v>1</v>
      </c>
      <c r="E22" s="33"/>
      <c r="F22" s="7">
        <v>45</v>
      </c>
      <c r="G22" s="24">
        <f aca="true" t="shared" si="1" ref="G22:G23">D22*E22*F22</f>
        <v>0</v>
      </c>
    </row>
    <row r="23" spans="2:7" s="2" customFormat="1" ht="15.6">
      <c r="B23" s="25">
        <v>3</v>
      </c>
      <c r="C23" s="6" t="s">
        <v>41</v>
      </c>
      <c r="D23" s="7">
        <v>1</v>
      </c>
      <c r="E23" s="33"/>
      <c r="F23" s="7">
        <v>15</v>
      </c>
      <c r="G23" s="24">
        <f t="shared" si="1"/>
        <v>0</v>
      </c>
    </row>
    <row r="24" spans="2:7" s="2" customFormat="1" ht="13.2">
      <c r="B24" s="25"/>
      <c r="C24" s="5"/>
      <c r="D24" s="4"/>
      <c r="E24" s="45" t="s">
        <v>23</v>
      </c>
      <c r="F24" s="4"/>
      <c r="G24" s="27"/>
    </row>
    <row r="25" spans="2:7" s="2" customFormat="1" ht="15.6">
      <c r="B25" s="25">
        <v>4</v>
      </c>
      <c r="C25" s="6" t="s">
        <v>19</v>
      </c>
      <c r="D25" s="7">
        <v>1</v>
      </c>
      <c r="E25" s="33"/>
      <c r="F25" s="7" t="s">
        <v>21</v>
      </c>
      <c r="G25" s="24">
        <f>D25*E25</f>
        <v>0</v>
      </c>
    </row>
    <row r="26" spans="2:7" s="2" customFormat="1" ht="13.8" thickBot="1">
      <c r="B26" s="49" t="s">
        <v>34</v>
      </c>
      <c r="C26" s="50"/>
      <c r="D26" s="50"/>
      <c r="E26" s="50"/>
      <c r="F26" s="51"/>
      <c r="G26" s="26">
        <f>G21+G22+G23+G25</f>
        <v>0</v>
      </c>
    </row>
    <row r="27" s="2" customFormat="1" ht="13.2"/>
    <row r="28" s="2" customFormat="1" ht="13.2"/>
    <row r="29" s="2" customFormat="1" ht="15.6">
      <c r="B29" s="16" t="s">
        <v>1</v>
      </c>
    </row>
    <row r="30" s="2" customFormat="1" ht="13.8" thickBot="1"/>
    <row r="31" spans="2:6" s="2" customFormat="1" ht="13.8" thickBot="1">
      <c r="B31" s="19" t="s">
        <v>36</v>
      </c>
      <c r="C31" s="21" t="s">
        <v>6</v>
      </c>
      <c r="D31" s="21" t="s">
        <v>25</v>
      </c>
      <c r="E31" s="21" t="s">
        <v>43</v>
      </c>
      <c r="F31" s="22" t="s">
        <v>39</v>
      </c>
    </row>
    <row r="32" spans="2:6" s="2" customFormat="1" ht="16.2" thickTop="1">
      <c r="B32" s="23">
        <v>1</v>
      </c>
      <c r="C32" s="8" t="s">
        <v>29</v>
      </c>
      <c r="D32" s="9">
        <v>600</v>
      </c>
      <c r="E32" s="33"/>
      <c r="F32" s="24">
        <f>D32*E32</f>
        <v>0</v>
      </c>
    </row>
    <row r="33" spans="2:6" s="2" customFormat="1" ht="13.8" thickBot="1">
      <c r="B33" s="49" t="s">
        <v>35</v>
      </c>
      <c r="C33" s="50"/>
      <c r="D33" s="50"/>
      <c r="E33" s="51"/>
      <c r="F33" s="26">
        <f>SUM(F32)</f>
        <v>0</v>
      </c>
    </row>
    <row r="34" spans="2:5" s="2" customFormat="1" ht="13.2">
      <c r="B34" s="14"/>
      <c r="C34" s="14"/>
      <c r="D34" s="14"/>
      <c r="E34" s="14"/>
    </row>
    <row r="35" spans="2:5" s="2" customFormat="1" ht="13.2">
      <c r="B35" s="14"/>
      <c r="C35" s="14"/>
      <c r="D35" s="14"/>
      <c r="E35" s="14"/>
    </row>
    <row r="36" spans="2:5" s="2" customFormat="1" ht="13.2">
      <c r="B36" s="14"/>
      <c r="C36" s="14"/>
      <c r="D36" s="14"/>
      <c r="E36" s="14"/>
    </row>
    <row r="37" spans="2:5" s="2" customFormat="1" ht="13.8" thickBot="1">
      <c r="B37" s="14"/>
      <c r="C37" s="14"/>
      <c r="D37" s="14"/>
      <c r="E37" s="14"/>
    </row>
    <row r="38" spans="2:6" s="15" customFormat="1" ht="16.2" thickBot="1">
      <c r="B38" s="52" t="s">
        <v>28</v>
      </c>
      <c r="C38" s="53"/>
      <c r="D38" s="53"/>
      <c r="E38" s="54"/>
      <c r="F38" s="28">
        <f>F15+G26+F33</f>
        <v>0</v>
      </c>
    </row>
    <row r="39" spans="2:6" s="15" customFormat="1" ht="15.6">
      <c r="B39" s="17"/>
      <c r="C39" s="17"/>
      <c r="D39" s="17"/>
      <c r="E39" s="17"/>
      <c r="F39" s="18"/>
    </row>
    <row r="40" s="2" customFormat="1" ht="13.2"/>
    <row r="41" s="2" customFormat="1" ht="13.2">
      <c r="B41" s="3" t="s">
        <v>26</v>
      </c>
    </row>
    <row r="42" spans="2:9" s="2" customFormat="1" ht="12.75" customHeight="1">
      <c r="B42" s="12" t="s">
        <v>3</v>
      </c>
      <c r="C42" s="46" t="s">
        <v>12</v>
      </c>
      <c r="D42" s="47"/>
      <c r="E42" s="47"/>
      <c r="F42" s="47"/>
      <c r="G42" s="48"/>
      <c r="H42" s="13"/>
      <c r="I42" s="13"/>
    </row>
    <row r="43" spans="2:9" s="2" customFormat="1" ht="25.5" customHeight="1">
      <c r="B43" s="12" t="s">
        <v>4</v>
      </c>
      <c r="C43" s="46" t="s">
        <v>42</v>
      </c>
      <c r="D43" s="47"/>
      <c r="E43" s="47"/>
      <c r="F43" s="47"/>
      <c r="G43" s="48"/>
      <c r="H43" s="13"/>
      <c r="I43" s="13"/>
    </row>
    <row r="44" spans="2:9" s="2" customFormat="1" ht="13.2">
      <c r="B44" s="12" t="s">
        <v>5</v>
      </c>
      <c r="C44" s="46" t="s">
        <v>13</v>
      </c>
      <c r="D44" s="47"/>
      <c r="E44" s="47"/>
      <c r="F44" s="47"/>
      <c r="G44" s="48"/>
      <c r="H44" s="13"/>
      <c r="I44" s="13"/>
    </row>
    <row r="45" spans="2:9" s="2" customFormat="1" ht="25.5" customHeight="1">
      <c r="B45" s="12" t="s">
        <v>16</v>
      </c>
      <c r="C45" s="46" t="s">
        <v>45</v>
      </c>
      <c r="D45" s="47"/>
      <c r="E45" s="47"/>
      <c r="F45" s="47"/>
      <c r="G45" s="48"/>
      <c r="H45" s="13"/>
      <c r="I45" s="13"/>
    </row>
    <row r="46" spans="2:9" s="2" customFormat="1" ht="25.5" customHeight="1">
      <c r="B46" s="12" t="s">
        <v>18</v>
      </c>
      <c r="C46" s="46" t="s">
        <v>22</v>
      </c>
      <c r="D46" s="47"/>
      <c r="E46" s="47"/>
      <c r="F46" s="47"/>
      <c r="G46" s="48"/>
      <c r="H46" s="13"/>
      <c r="I46" s="13"/>
    </row>
    <row r="47" spans="2:9" s="1" customFormat="1" ht="25.5" customHeight="1">
      <c r="B47" s="12" t="s">
        <v>24</v>
      </c>
      <c r="C47" s="46" t="s">
        <v>44</v>
      </c>
      <c r="D47" s="47"/>
      <c r="E47" s="47"/>
      <c r="F47" s="47"/>
      <c r="G47" s="48"/>
      <c r="H47" s="13"/>
      <c r="I47" s="13"/>
    </row>
    <row r="62" ht="15">
      <c r="B62" s="37" t="s">
        <v>40</v>
      </c>
    </row>
  </sheetData>
  <mergeCells count="10">
    <mergeCell ref="C46:G46"/>
    <mergeCell ref="C47:G47"/>
    <mergeCell ref="B15:E15"/>
    <mergeCell ref="B26:F26"/>
    <mergeCell ref="B33:E33"/>
    <mergeCell ref="B38:E38"/>
    <mergeCell ref="C42:G42"/>
    <mergeCell ref="C43:G43"/>
    <mergeCell ref="C44:G44"/>
    <mergeCell ref="C45:G4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Milan</dc:creator>
  <cp:keywords/>
  <dc:description/>
  <cp:lastModifiedBy>Matějíček Vladimír</cp:lastModifiedBy>
  <cp:lastPrinted>2023-08-16T07:39:04Z</cp:lastPrinted>
  <dcterms:created xsi:type="dcterms:W3CDTF">2015-06-05T18:19:34Z</dcterms:created>
  <dcterms:modified xsi:type="dcterms:W3CDTF">2023-09-18T22:11:56Z</dcterms:modified>
  <cp:category/>
  <cp:version/>
  <cp:contentType/>
  <cp:contentStatus/>
</cp:coreProperties>
</file>