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0788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I39" i="1" s="1"/>
  <c r="J39" i="1" s="1"/>
  <c r="H38" i="1"/>
  <c r="G38" i="1"/>
  <c r="I38" i="1" s="1"/>
  <c r="H37" i="1"/>
  <c r="G37" i="1"/>
  <c r="I37" i="1" s="1"/>
  <c r="J37" i="1" s="1"/>
  <c r="H36" i="1"/>
  <c r="G36" i="1"/>
  <c r="I36" i="1" s="1"/>
  <c r="H35" i="1"/>
  <c r="G35" i="1"/>
  <c r="I35" i="1" s="1"/>
  <c r="J35" i="1" s="1"/>
  <c r="H34" i="1"/>
  <c r="G34" i="1"/>
  <c r="I34" i="1" s="1"/>
  <c r="H33" i="1"/>
  <c r="G33" i="1"/>
  <c r="I33" i="1" s="1"/>
  <c r="J33" i="1" s="1"/>
  <c r="H32" i="1"/>
  <c r="G32" i="1"/>
  <c r="I32" i="1" s="1"/>
  <c r="H31" i="1"/>
  <c r="G31" i="1"/>
  <c r="I31" i="1" s="1"/>
  <c r="J31" i="1" s="1"/>
  <c r="H30" i="1"/>
  <c r="G30" i="1"/>
  <c r="I30" i="1" s="1"/>
  <c r="H29" i="1"/>
  <c r="G29" i="1"/>
  <c r="I29" i="1" s="1"/>
  <c r="H40" i="1" l="1"/>
  <c r="J36" i="1"/>
  <c r="J30" i="1"/>
  <c r="J34" i="1"/>
  <c r="J38" i="1"/>
  <c r="I40" i="1"/>
  <c r="I41" i="1" s="1"/>
  <c r="J29" i="1"/>
  <c r="J32" i="1"/>
  <c r="H41" i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8" i="1"/>
  <c r="I8" i="1" s="1"/>
  <c r="J40" i="1" l="1"/>
  <c r="J41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8" i="1"/>
  <c r="J8" i="1" s="1"/>
  <c r="H19" i="1" l="1"/>
  <c r="J19" i="1" l="1"/>
  <c r="I19" i="1"/>
</calcChain>
</file>

<file path=xl/sharedStrings.xml><?xml version="1.0" encoding="utf-8"?>
<sst xmlns="http://schemas.openxmlformats.org/spreadsheetml/2006/main" count="80" uniqueCount="32">
  <si>
    <t>MJ</t>
  </si>
  <si>
    <t>balení</t>
  </si>
  <si>
    <t>Předpokládané množství</t>
  </si>
  <si>
    <t>Popis</t>
  </si>
  <si>
    <t>Nabízené obchodní označení</t>
  </si>
  <si>
    <t>Sazba DPH (%)</t>
  </si>
  <si>
    <t>Cena bez  DPH (Kč) /MJ</t>
  </si>
  <si>
    <t>DPH (Kč)</t>
  </si>
  <si>
    <t>Cena celkem bez DPH (Kč)</t>
  </si>
  <si>
    <t>Cena celkem včetně DPH (%)</t>
  </si>
  <si>
    <t>CELKEM</t>
  </si>
  <si>
    <t>DPH (Kč) / MJ</t>
  </si>
  <si>
    <t>Datum vystavení:</t>
  </si>
  <si>
    <t xml:space="preserve">Podpis oprávněné osoby: </t>
  </si>
  <si>
    <t>Specifikace předmětu plnění veřejné zakázky malého rozsahu "Nákup vitamínových prostředků z FKSP"</t>
  </si>
  <si>
    <t>Příloha č. 3 zadávací dokumentace</t>
  </si>
  <si>
    <t>Příloha č. 1 smlouvy</t>
  </si>
  <si>
    <t>Doplní účastník</t>
  </si>
  <si>
    <t>Centrum pro ženy tbl 60 + 30 -vánoční balení</t>
  </si>
  <si>
    <t>Centrum AZ tbl 100 +30 - vánoční balení</t>
  </si>
  <si>
    <t>Supradyn CO Q10 energy tbl 90</t>
  </si>
  <si>
    <t>GS vitamin C 1000 se šípky tbl 100 + 20</t>
  </si>
  <si>
    <t>Celaskon 500mg červený pomeranč tbl eff 30</t>
  </si>
  <si>
    <t>Celaskon 250 mg tbl 30</t>
  </si>
  <si>
    <t>Celaskon 250 mg tbl 100</t>
  </si>
  <si>
    <t>Pro ženy</t>
  </si>
  <si>
    <t>Pro muže</t>
  </si>
  <si>
    <t>Centrum pro muže tbl 60 + 30 -vánoční balení</t>
  </si>
  <si>
    <t>Centrum Silver tbl 100+30 - vánoční balení</t>
  </si>
  <si>
    <t>Vigantolvit Osteo 30 tbl</t>
  </si>
  <si>
    <t>Additiva multivitamin mango 2+1 eff</t>
  </si>
  <si>
    <t>Spektrum gummies Imunita 90+30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</si>
</sst>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01F1E"/>
      <name val="Segoe UI"/>
      <family val="2"/>
      <charset val="238"/>
    </font>
    <font>
      <b/>
      <u/>
      <sz val="14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 wrapText="1"/>
    </xf>
    <xf numFmtId="9" fontId="0" fillId="0" borderId="1" xfId="0" applyNumberFormat="1" applyFill="1" applyBorder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topLeftCell="A22" workbookViewId="0">
      <selection activeCell="A37" sqref="A37"/>
    </sheetView>
  </sheetViews>
  <sheetFormatPr defaultRowHeight="14.4" x14ac:dyDescent="0.3"/>
  <cols>
    <col min="1" max="1" width="62.44140625" bestFit="1" customWidth="1"/>
    <col min="2" max="2" width="7.33203125" bestFit="1" customWidth="1"/>
    <col min="3" max="3" width="14.44140625" customWidth="1"/>
    <col min="4" max="4" width="32.5546875" customWidth="1"/>
    <col min="5" max="5" width="17.6640625" bestFit="1" customWidth="1"/>
    <col min="6" max="6" width="13.6640625" bestFit="1" customWidth="1"/>
    <col min="7" max="7" width="13.33203125" customWidth="1"/>
    <col min="8" max="9" width="12.33203125" style="1" bestFit="1" customWidth="1"/>
    <col min="10" max="10" width="14.6640625" style="1" bestFit="1" customWidth="1"/>
    <col min="11" max="11" width="9.109375" style="1"/>
  </cols>
  <sheetData>
    <row r="1" spans="1:13" ht="15.6" x14ac:dyDescent="0.3">
      <c r="A1" s="14" t="s">
        <v>15</v>
      </c>
      <c r="B1" s="3"/>
    </row>
    <row r="2" spans="1:13" ht="15.6" x14ac:dyDescent="0.3">
      <c r="A2" s="14" t="s">
        <v>16</v>
      </c>
      <c r="B2" s="3"/>
    </row>
    <row r="3" spans="1:13" ht="15" x14ac:dyDescent="0.25">
      <c r="A3" s="4"/>
    </row>
    <row r="4" spans="1:13" ht="18" x14ac:dyDescent="0.35">
      <c r="A4" s="21" t="s">
        <v>14</v>
      </c>
      <c r="B4" s="21"/>
      <c r="C4" s="21"/>
      <c r="D4" s="21"/>
      <c r="E4" s="21"/>
      <c r="F4" s="21"/>
      <c r="G4" s="21"/>
      <c r="H4" s="21"/>
      <c r="I4" s="21"/>
      <c r="J4" s="21"/>
    </row>
    <row r="5" spans="1:13" x14ac:dyDescent="0.3">
      <c r="A5" s="18" t="s">
        <v>25</v>
      </c>
    </row>
    <row r="6" spans="1:13" x14ac:dyDescent="0.3">
      <c r="D6" s="17" t="s">
        <v>17</v>
      </c>
      <c r="E6" s="16" t="s">
        <v>17</v>
      </c>
    </row>
    <row r="7" spans="1:13" s="2" customFormat="1" ht="36" customHeight="1" x14ac:dyDescent="0.3">
      <c r="A7" s="5" t="s">
        <v>3</v>
      </c>
      <c r="B7" s="5" t="s">
        <v>0</v>
      </c>
      <c r="C7" s="5" t="s">
        <v>2</v>
      </c>
      <c r="D7" s="5" t="s">
        <v>4</v>
      </c>
      <c r="E7" s="5" t="s">
        <v>6</v>
      </c>
      <c r="F7" s="5" t="s">
        <v>5</v>
      </c>
      <c r="G7" s="5" t="s">
        <v>11</v>
      </c>
      <c r="H7" s="6" t="s">
        <v>8</v>
      </c>
      <c r="I7" s="6" t="s">
        <v>7</v>
      </c>
      <c r="J7" s="6" t="s">
        <v>9</v>
      </c>
      <c r="K7" s="7"/>
    </row>
    <row r="8" spans="1:13" ht="19.2" x14ac:dyDescent="0.3">
      <c r="A8" s="8" t="s">
        <v>28</v>
      </c>
      <c r="B8" s="8" t="s">
        <v>1</v>
      </c>
      <c r="C8" s="9">
        <v>125</v>
      </c>
      <c r="D8" s="11"/>
      <c r="E8" s="12"/>
      <c r="F8" s="13">
        <v>0.15</v>
      </c>
      <c r="G8" s="9">
        <f>IF(ISERROR(ROUND(E8*F8,2)),0,ROUND(E8*F8,2))</f>
        <v>0</v>
      </c>
      <c r="H8" s="9">
        <f>IF(ISERROR(E8*C8),0,E8*C8)</f>
        <v>0</v>
      </c>
      <c r="I8" s="9">
        <f>G8*C8</f>
        <v>0</v>
      </c>
      <c r="J8" s="9">
        <f>H8+I8</f>
        <v>0</v>
      </c>
      <c r="M8" s="1"/>
    </row>
    <row r="9" spans="1:13" ht="19.2" x14ac:dyDescent="0.3">
      <c r="A9" s="8" t="s">
        <v>29</v>
      </c>
      <c r="B9" s="8" t="s">
        <v>1</v>
      </c>
      <c r="C9" s="9">
        <v>125</v>
      </c>
      <c r="D9" s="11"/>
      <c r="E9" s="12"/>
      <c r="F9" s="13">
        <v>0.15</v>
      </c>
      <c r="G9" s="9">
        <f t="shared" ref="G9:G18" si="0">IF(ISERROR(ROUND(E9*F9,2)),0,ROUND(E9*F9,2))</f>
        <v>0</v>
      </c>
      <c r="H9" s="9">
        <f t="shared" ref="H9:H18" si="1">IF(ISERROR(E9*C9),0,E9*C9)</f>
        <v>0</v>
      </c>
      <c r="I9" s="9">
        <f t="shared" ref="I9:I18" si="2">G9*C9</f>
        <v>0</v>
      </c>
      <c r="J9" s="9">
        <f t="shared" ref="J9:J18" si="3">H9+I9</f>
        <v>0</v>
      </c>
      <c r="M9" s="1"/>
    </row>
    <row r="10" spans="1:13" ht="19.2" x14ac:dyDescent="0.3">
      <c r="A10" s="8" t="s">
        <v>18</v>
      </c>
      <c r="B10" s="8" t="s">
        <v>1</v>
      </c>
      <c r="C10" s="9">
        <v>125</v>
      </c>
      <c r="D10" s="11"/>
      <c r="E10" s="12"/>
      <c r="F10" s="13">
        <v>0.15</v>
      </c>
      <c r="G10" s="9">
        <f t="shared" si="0"/>
        <v>0</v>
      </c>
      <c r="H10" s="9">
        <f t="shared" si="1"/>
        <v>0</v>
      </c>
      <c r="I10" s="9">
        <f t="shared" si="2"/>
        <v>0</v>
      </c>
      <c r="J10" s="9">
        <f t="shared" si="3"/>
        <v>0</v>
      </c>
      <c r="M10" s="1"/>
    </row>
    <row r="11" spans="1:13" ht="19.2" x14ac:dyDescent="0.3">
      <c r="A11" s="8" t="s">
        <v>19</v>
      </c>
      <c r="B11" s="8" t="s">
        <v>1</v>
      </c>
      <c r="C11" s="9">
        <v>125</v>
      </c>
      <c r="D11" s="11"/>
      <c r="E11" s="12"/>
      <c r="F11" s="13">
        <v>0.15</v>
      </c>
      <c r="G11" s="9">
        <f t="shared" si="0"/>
        <v>0</v>
      </c>
      <c r="H11" s="9">
        <f t="shared" si="1"/>
        <v>0</v>
      </c>
      <c r="I11" s="9">
        <f t="shared" si="2"/>
        <v>0</v>
      </c>
      <c r="J11" s="9">
        <f t="shared" si="3"/>
        <v>0</v>
      </c>
      <c r="M11" s="1"/>
    </row>
    <row r="12" spans="1:13" ht="19.2" x14ac:dyDescent="0.3">
      <c r="A12" s="8" t="s">
        <v>20</v>
      </c>
      <c r="B12" s="8" t="s">
        <v>1</v>
      </c>
      <c r="C12" s="9">
        <v>125</v>
      </c>
      <c r="D12" s="11"/>
      <c r="E12" s="12"/>
      <c r="F12" s="13">
        <v>0.15</v>
      </c>
      <c r="G12" s="9">
        <f t="shared" si="0"/>
        <v>0</v>
      </c>
      <c r="H12" s="9">
        <f t="shared" si="1"/>
        <v>0</v>
      </c>
      <c r="I12" s="9">
        <f t="shared" si="2"/>
        <v>0</v>
      </c>
      <c r="J12" s="9">
        <f t="shared" si="3"/>
        <v>0</v>
      </c>
      <c r="M12" s="1"/>
    </row>
    <row r="13" spans="1:13" ht="19.2" x14ac:dyDescent="0.3">
      <c r="A13" s="8" t="s">
        <v>30</v>
      </c>
      <c r="B13" s="8" t="s">
        <v>1</v>
      </c>
      <c r="C13" s="9">
        <v>125</v>
      </c>
      <c r="D13" s="11"/>
      <c r="E13" s="12"/>
      <c r="F13" s="13">
        <v>0.15</v>
      </c>
      <c r="G13" s="9">
        <f t="shared" si="0"/>
        <v>0</v>
      </c>
      <c r="H13" s="9">
        <f t="shared" si="1"/>
        <v>0</v>
      </c>
      <c r="I13" s="9">
        <f t="shared" si="2"/>
        <v>0</v>
      </c>
      <c r="J13" s="9">
        <f t="shared" si="3"/>
        <v>0</v>
      </c>
      <c r="M13" s="1"/>
    </row>
    <row r="14" spans="1:13" ht="19.2" x14ac:dyDescent="0.3">
      <c r="A14" s="8" t="s">
        <v>31</v>
      </c>
      <c r="B14" s="8" t="s">
        <v>1</v>
      </c>
      <c r="C14" s="9">
        <v>125</v>
      </c>
      <c r="D14" s="11"/>
      <c r="E14" s="12"/>
      <c r="F14" s="13">
        <v>0.15</v>
      </c>
      <c r="G14" s="9">
        <f t="shared" si="0"/>
        <v>0</v>
      </c>
      <c r="H14" s="9">
        <f t="shared" si="1"/>
        <v>0</v>
      </c>
      <c r="I14" s="9">
        <f t="shared" si="2"/>
        <v>0</v>
      </c>
      <c r="J14" s="9">
        <f t="shared" si="3"/>
        <v>0</v>
      </c>
      <c r="M14" s="1"/>
    </row>
    <row r="15" spans="1:13" ht="19.2" x14ac:dyDescent="0.3">
      <c r="A15" s="8" t="s">
        <v>21</v>
      </c>
      <c r="B15" s="8" t="s">
        <v>1</v>
      </c>
      <c r="C15" s="9">
        <v>125</v>
      </c>
      <c r="D15" s="11"/>
      <c r="E15" s="12"/>
      <c r="F15" s="13">
        <v>0.15</v>
      </c>
      <c r="G15" s="9">
        <f t="shared" si="0"/>
        <v>0</v>
      </c>
      <c r="H15" s="9">
        <f t="shared" si="1"/>
        <v>0</v>
      </c>
      <c r="I15" s="9">
        <f t="shared" si="2"/>
        <v>0</v>
      </c>
      <c r="J15" s="9">
        <f t="shared" si="3"/>
        <v>0</v>
      </c>
      <c r="M15" s="1"/>
    </row>
    <row r="16" spans="1:13" ht="19.2" x14ac:dyDescent="0.3">
      <c r="A16" s="8" t="s">
        <v>22</v>
      </c>
      <c r="B16" s="8" t="s">
        <v>1</v>
      </c>
      <c r="C16" s="9">
        <v>125</v>
      </c>
      <c r="D16" s="11"/>
      <c r="E16" s="12"/>
      <c r="F16" s="13">
        <v>0.1</v>
      </c>
      <c r="G16" s="9">
        <f t="shared" si="0"/>
        <v>0</v>
      </c>
      <c r="H16" s="9">
        <f t="shared" si="1"/>
        <v>0</v>
      </c>
      <c r="I16" s="9">
        <f t="shared" si="2"/>
        <v>0</v>
      </c>
      <c r="J16" s="9">
        <f t="shared" si="3"/>
        <v>0</v>
      </c>
      <c r="M16" s="1"/>
    </row>
    <row r="17" spans="1:13" ht="19.2" x14ac:dyDescent="0.3">
      <c r="A17" s="8" t="s">
        <v>24</v>
      </c>
      <c r="B17" s="8" t="s">
        <v>1</v>
      </c>
      <c r="C17" s="9">
        <v>125</v>
      </c>
      <c r="D17" s="11"/>
      <c r="E17" s="12"/>
      <c r="F17" s="13">
        <v>0.1</v>
      </c>
      <c r="G17" s="9">
        <f t="shared" si="0"/>
        <v>0</v>
      </c>
      <c r="H17" s="9">
        <f t="shared" si="1"/>
        <v>0</v>
      </c>
      <c r="I17" s="9">
        <f t="shared" si="2"/>
        <v>0</v>
      </c>
      <c r="J17" s="9">
        <f t="shared" si="3"/>
        <v>0</v>
      </c>
      <c r="M17" s="1"/>
    </row>
    <row r="18" spans="1:13" ht="19.2" x14ac:dyDescent="0.3">
      <c r="A18" s="8" t="s">
        <v>23</v>
      </c>
      <c r="B18" s="8" t="s">
        <v>1</v>
      </c>
      <c r="C18" s="9">
        <v>125</v>
      </c>
      <c r="D18" s="11"/>
      <c r="E18" s="12"/>
      <c r="F18" s="13">
        <v>0.1</v>
      </c>
      <c r="G18" s="9">
        <f t="shared" si="0"/>
        <v>0</v>
      </c>
      <c r="H18" s="9">
        <f t="shared" si="1"/>
        <v>0</v>
      </c>
      <c r="I18" s="9">
        <f t="shared" si="2"/>
        <v>0</v>
      </c>
      <c r="J18" s="9">
        <f t="shared" si="3"/>
        <v>0</v>
      </c>
      <c r="M18" s="1"/>
    </row>
    <row r="19" spans="1:13" x14ac:dyDescent="0.3">
      <c r="A19" s="20" t="s">
        <v>10</v>
      </c>
      <c r="B19" s="20"/>
      <c r="C19" s="20"/>
      <c r="D19" s="20"/>
      <c r="E19" s="20"/>
      <c r="F19" s="20"/>
      <c r="G19" s="5"/>
      <c r="H19" s="10">
        <f>SUM(H8:H18)</f>
        <v>0</v>
      </c>
      <c r="I19" s="10">
        <f>SUM(I8:I18)</f>
        <v>0</v>
      </c>
      <c r="J19" s="10">
        <f>SUM(J8:J18)</f>
        <v>0</v>
      </c>
    </row>
    <row r="22" spans="1:13" x14ac:dyDescent="0.3">
      <c r="A22" t="s">
        <v>12</v>
      </c>
    </row>
    <row r="23" spans="1:13" x14ac:dyDescent="0.3">
      <c r="A23" t="s">
        <v>13</v>
      </c>
    </row>
    <row r="26" spans="1:13" x14ac:dyDescent="0.3">
      <c r="A26" s="18" t="s">
        <v>26</v>
      </c>
    </row>
    <row r="27" spans="1:13" x14ac:dyDescent="0.3">
      <c r="D27" s="17" t="s">
        <v>17</v>
      </c>
      <c r="E27" s="16" t="s">
        <v>17</v>
      </c>
    </row>
    <row r="28" spans="1:13" ht="28.8" x14ac:dyDescent="0.3">
      <c r="A28" s="19" t="s">
        <v>3</v>
      </c>
      <c r="B28" s="19" t="s">
        <v>0</v>
      </c>
      <c r="C28" s="19" t="s">
        <v>2</v>
      </c>
      <c r="D28" s="19" t="s">
        <v>4</v>
      </c>
      <c r="E28" s="19" t="s">
        <v>6</v>
      </c>
      <c r="F28" s="19" t="s">
        <v>5</v>
      </c>
      <c r="G28" s="19" t="s">
        <v>11</v>
      </c>
      <c r="H28" s="6" t="s">
        <v>8</v>
      </c>
      <c r="I28" s="6" t="s">
        <v>7</v>
      </c>
      <c r="J28" s="6" t="s">
        <v>9</v>
      </c>
    </row>
    <row r="29" spans="1:13" ht="19.2" x14ac:dyDescent="0.3">
      <c r="A29" s="8" t="s">
        <v>28</v>
      </c>
      <c r="B29" s="8" t="s">
        <v>1</v>
      </c>
      <c r="C29" s="9">
        <v>35</v>
      </c>
      <c r="D29" s="11"/>
      <c r="E29" s="12"/>
      <c r="F29" s="13">
        <v>0.15</v>
      </c>
      <c r="G29" s="9">
        <f>IF(ISERROR(ROUND(E29*F29,2)),0,ROUND(E29*F29,2))</f>
        <v>0</v>
      </c>
      <c r="H29" s="9">
        <f>IF(ISERROR(E29*C29),0,E29*C29)</f>
        <v>0</v>
      </c>
      <c r="I29" s="9">
        <f>G29*C29</f>
        <v>0</v>
      </c>
      <c r="J29" s="9">
        <f>H29+I29</f>
        <v>0</v>
      </c>
    </row>
    <row r="30" spans="1:13" ht="19.2" x14ac:dyDescent="0.3">
      <c r="A30" s="8" t="s">
        <v>29</v>
      </c>
      <c r="B30" s="8" t="s">
        <v>1</v>
      </c>
      <c r="C30" s="9">
        <v>35</v>
      </c>
      <c r="D30" s="11"/>
      <c r="E30" s="12"/>
      <c r="F30" s="13">
        <v>0.15</v>
      </c>
      <c r="G30" s="9">
        <f t="shared" ref="G30:G39" si="4">IF(ISERROR(ROUND(E30*F30,2)),0,ROUND(E30*F30,2))</f>
        <v>0</v>
      </c>
      <c r="H30" s="9">
        <f t="shared" ref="H30:H39" si="5">IF(ISERROR(E30*C30),0,E30*C30)</f>
        <v>0</v>
      </c>
      <c r="I30" s="9">
        <f t="shared" ref="I30:I39" si="6">G30*C30</f>
        <v>0</v>
      </c>
      <c r="J30" s="9">
        <f t="shared" ref="J30:J39" si="7">H30+I30</f>
        <v>0</v>
      </c>
    </row>
    <row r="31" spans="1:13" ht="19.2" x14ac:dyDescent="0.3">
      <c r="A31" s="8" t="s">
        <v>27</v>
      </c>
      <c r="B31" s="8" t="s">
        <v>1</v>
      </c>
      <c r="C31" s="9">
        <v>35</v>
      </c>
      <c r="D31" s="11"/>
      <c r="E31" s="12"/>
      <c r="F31" s="13">
        <v>0.15</v>
      </c>
      <c r="G31" s="9">
        <f t="shared" si="4"/>
        <v>0</v>
      </c>
      <c r="H31" s="9">
        <f t="shared" si="5"/>
        <v>0</v>
      </c>
      <c r="I31" s="9">
        <f t="shared" si="6"/>
        <v>0</v>
      </c>
      <c r="J31" s="9">
        <f t="shared" si="7"/>
        <v>0</v>
      </c>
    </row>
    <row r="32" spans="1:13" ht="19.2" x14ac:dyDescent="0.3">
      <c r="A32" s="8" t="s">
        <v>19</v>
      </c>
      <c r="B32" s="8" t="s">
        <v>1</v>
      </c>
      <c r="C32" s="9">
        <v>35</v>
      </c>
      <c r="D32" s="11"/>
      <c r="E32" s="12"/>
      <c r="F32" s="13">
        <v>0.15</v>
      </c>
      <c r="G32" s="9">
        <f t="shared" si="4"/>
        <v>0</v>
      </c>
      <c r="H32" s="9">
        <f t="shared" si="5"/>
        <v>0</v>
      </c>
      <c r="I32" s="9">
        <f t="shared" si="6"/>
        <v>0</v>
      </c>
      <c r="J32" s="9">
        <f t="shared" si="7"/>
        <v>0</v>
      </c>
    </row>
    <row r="33" spans="1:10" ht="19.2" x14ac:dyDescent="0.3">
      <c r="A33" s="8" t="s">
        <v>20</v>
      </c>
      <c r="B33" s="8" t="s">
        <v>1</v>
      </c>
      <c r="C33" s="9">
        <v>35</v>
      </c>
      <c r="D33" s="11"/>
      <c r="E33" s="12"/>
      <c r="F33" s="13">
        <v>0.15</v>
      </c>
      <c r="G33" s="9">
        <f t="shared" si="4"/>
        <v>0</v>
      </c>
      <c r="H33" s="9">
        <f t="shared" si="5"/>
        <v>0</v>
      </c>
      <c r="I33" s="9">
        <f t="shared" si="6"/>
        <v>0</v>
      </c>
      <c r="J33" s="9">
        <f t="shared" si="7"/>
        <v>0</v>
      </c>
    </row>
    <row r="34" spans="1:10" ht="19.2" x14ac:dyDescent="0.3">
      <c r="A34" s="8" t="s">
        <v>30</v>
      </c>
      <c r="B34" s="8" t="s">
        <v>1</v>
      </c>
      <c r="C34" s="9">
        <v>35</v>
      </c>
      <c r="D34" s="11"/>
      <c r="E34" s="12"/>
      <c r="F34" s="13">
        <v>0.15</v>
      </c>
      <c r="G34" s="9">
        <f t="shared" si="4"/>
        <v>0</v>
      </c>
      <c r="H34" s="9">
        <f t="shared" si="5"/>
        <v>0</v>
      </c>
      <c r="I34" s="9">
        <f t="shared" si="6"/>
        <v>0</v>
      </c>
      <c r="J34" s="9">
        <f t="shared" si="7"/>
        <v>0</v>
      </c>
    </row>
    <row r="35" spans="1:10" ht="19.2" x14ac:dyDescent="0.3">
      <c r="A35" s="8" t="s">
        <v>31</v>
      </c>
      <c r="B35" s="8" t="s">
        <v>1</v>
      </c>
      <c r="C35" s="9">
        <v>35</v>
      </c>
      <c r="D35" s="11"/>
      <c r="E35" s="12"/>
      <c r="F35" s="13">
        <v>0.15</v>
      </c>
      <c r="G35" s="9">
        <f t="shared" si="4"/>
        <v>0</v>
      </c>
      <c r="H35" s="9">
        <f t="shared" si="5"/>
        <v>0</v>
      </c>
      <c r="I35" s="9">
        <f t="shared" si="6"/>
        <v>0</v>
      </c>
      <c r="J35" s="9">
        <f t="shared" si="7"/>
        <v>0</v>
      </c>
    </row>
    <row r="36" spans="1:10" ht="19.2" x14ac:dyDescent="0.3">
      <c r="A36" s="8" t="s">
        <v>21</v>
      </c>
      <c r="B36" s="8" t="s">
        <v>1</v>
      </c>
      <c r="C36" s="9">
        <v>35</v>
      </c>
      <c r="D36" s="11"/>
      <c r="E36" s="12"/>
      <c r="F36" s="13">
        <v>0.15</v>
      </c>
      <c r="G36" s="9">
        <f t="shared" si="4"/>
        <v>0</v>
      </c>
      <c r="H36" s="9">
        <f t="shared" si="5"/>
        <v>0</v>
      </c>
      <c r="I36" s="9">
        <f t="shared" si="6"/>
        <v>0</v>
      </c>
      <c r="J36" s="9">
        <f t="shared" si="7"/>
        <v>0</v>
      </c>
    </row>
    <row r="37" spans="1:10" ht="19.2" x14ac:dyDescent="0.3">
      <c r="A37" s="8" t="s">
        <v>22</v>
      </c>
      <c r="B37" s="8" t="s">
        <v>1</v>
      </c>
      <c r="C37" s="9">
        <v>35</v>
      </c>
      <c r="D37" s="11"/>
      <c r="E37" s="12"/>
      <c r="F37" s="13">
        <v>0.1</v>
      </c>
      <c r="G37" s="9">
        <f t="shared" si="4"/>
        <v>0</v>
      </c>
      <c r="H37" s="9">
        <f t="shared" si="5"/>
        <v>0</v>
      </c>
      <c r="I37" s="9">
        <f t="shared" si="6"/>
        <v>0</v>
      </c>
      <c r="J37" s="9">
        <f t="shared" si="7"/>
        <v>0</v>
      </c>
    </row>
    <row r="38" spans="1:10" ht="19.2" x14ac:dyDescent="0.3">
      <c r="A38" s="8" t="s">
        <v>24</v>
      </c>
      <c r="B38" s="8" t="s">
        <v>1</v>
      </c>
      <c r="C38" s="9">
        <v>35</v>
      </c>
      <c r="D38" s="11"/>
      <c r="E38" s="12"/>
      <c r="F38" s="13">
        <v>0.1</v>
      </c>
      <c r="G38" s="9">
        <f t="shared" si="4"/>
        <v>0</v>
      </c>
      <c r="H38" s="9">
        <f t="shared" si="5"/>
        <v>0</v>
      </c>
      <c r="I38" s="9">
        <f t="shared" si="6"/>
        <v>0</v>
      </c>
      <c r="J38" s="9">
        <f t="shared" si="7"/>
        <v>0</v>
      </c>
    </row>
    <row r="39" spans="1:10" ht="19.2" x14ac:dyDescent="0.3">
      <c r="A39" s="8" t="s">
        <v>23</v>
      </c>
      <c r="B39" s="8" t="s">
        <v>1</v>
      </c>
      <c r="C39" s="9">
        <v>35</v>
      </c>
      <c r="D39" s="11"/>
      <c r="E39" s="12"/>
      <c r="F39" s="13">
        <v>0.1</v>
      </c>
      <c r="G39" s="9">
        <f t="shared" si="4"/>
        <v>0</v>
      </c>
      <c r="H39" s="9">
        <f t="shared" si="5"/>
        <v>0</v>
      </c>
      <c r="I39" s="9">
        <f t="shared" si="6"/>
        <v>0</v>
      </c>
      <c r="J39" s="9">
        <f t="shared" si="7"/>
        <v>0</v>
      </c>
    </row>
    <row r="40" spans="1:10" x14ac:dyDescent="0.3">
      <c r="A40" s="20" t="s">
        <v>10</v>
      </c>
      <c r="B40" s="20"/>
      <c r="C40" s="20"/>
      <c r="D40" s="20"/>
      <c r="E40" s="20"/>
      <c r="F40" s="20"/>
      <c r="G40" s="19"/>
      <c r="H40" s="10">
        <f>SUM(H29:H39)</f>
        <v>0</v>
      </c>
      <c r="I40" s="10">
        <f>SUM(I29:I39)</f>
        <v>0</v>
      </c>
      <c r="J40" s="10">
        <f>SUM(J29:J39)</f>
        <v>0</v>
      </c>
    </row>
    <row r="41" spans="1:10" x14ac:dyDescent="0.3">
      <c r="A41" s="20" t="s">
        <v>10</v>
      </c>
      <c r="B41" s="20"/>
      <c r="C41" s="20"/>
      <c r="D41" s="20"/>
      <c r="E41" s="20"/>
      <c r="F41" s="20"/>
      <c r="G41" s="15"/>
      <c r="H41" s="10">
        <f>SUM(H29:H40)</f>
        <v>0</v>
      </c>
      <c r="I41" s="10">
        <f>SUM(I29:I40)</f>
        <v>0</v>
      </c>
      <c r="J41" s="10">
        <f>SUM(J29:J40)</f>
        <v>0</v>
      </c>
    </row>
    <row r="44" spans="1:10" x14ac:dyDescent="0.3">
      <c r="A44" t="s">
        <v>12</v>
      </c>
    </row>
    <row r="45" spans="1:10" x14ac:dyDescent="0.3">
      <c r="A45" t="s">
        <v>13</v>
      </c>
    </row>
  </sheetData>
  <mergeCells count="4">
    <mergeCell ref="A19:F19"/>
    <mergeCell ref="A4:J4"/>
    <mergeCell ref="A41:F41"/>
    <mergeCell ref="A40:F40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SOŠ a SOU řemesel, Kutná Hora, Čáslavská 202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Josef Libiš</cp:lastModifiedBy>
  <cp:lastPrinted>2021-10-12T10:05:23Z</cp:lastPrinted>
  <dcterms:created xsi:type="dcterms:W3CDTF">2020-09-23T05:25:51Z</dcterms:created>
  <dcterms:modified xsi:type="dcterms:W3CDTF">2023-10-18T06:34:04Z</dcterms:modified>
</cp:coreProperties>
</file>