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4" rupBuild="18625"/>
  <workbookPr defaultThemeVersion="124226"/>
  <bookViews>
    <workbookView xWindow="0" yWindow="0" windowWidth="23040" windowHeight="8472" activeTab="0"/>
  </bookViews>
  <sheets>
    <sheet name="List1" sheetId="1" r:id="rId1"/>
    <sheet name="List2" sheetId="2" r:id="rId2"/>
    <sheet name="List3" sheetId="3" r:id="rId3"/>
  </sheets>
  <definedNames/>
  <calcPr calcId="171027"/>
</workbook>
</file>

<file path=xl/sharedStrings.xml><?xml version="1.0" encoding="utf-8"?>
<sst xmlns="http://schemas.openxmlformats.org/spreadsheetml/2006/main" count="138" uniqueCount="92">
  <si>
    <t>Monitor</t>
  </si>
  <si>
    <t>Typ obrazovky: IPS</t>
  </si>
  <si>
    <t>Podsvícení: LED</t>
  </si>
  <si>
    <t>Úhlopříčka [palce]: min. 23"</t>
  </si>
  <si>
    <t>Rozlišení: min. 1 920 x 1 080 při 60 Hz</t>
  </si>
  <si>
    <t>Rozteč bodu [mm]: min. 0,248 mm</t>
  </si>
  <si>
    <t>Poměr stran: 16:9</t>
  </si>
  <si>
    <t>Povrch displeje: matný</t>
  </si>
  <si>
    <t>Jas [cd/m2]: min. 250 cd/m2</t>
  </si>
  <si>
    <t>Kontrast: min. 1000:1 statický</t>
  </si>
  <si>
    <t>Odezva [ms]: max. 7 ms (šedá – šedá)</t>
  </si>
  <si>
    <t>Pozorovací úhly (Horizontál/Vertikál): min. 178° / min. 178°</t>
  </si>
  <si>
    <t>Počet barev: min. 16.7 milionů</t>
  </si>
  <si>
    <t>Konektory:</t>
  </si>
  <si>
    <t>min. 1 port VGA</t>
  </si>
  <si>
    <t>min. 1 port HDMI (s podporou HDCP)</t>
  </si>
  <si>
    <t>min. 1 port DisplayPort 1.2 (s podporou HDCP)</t>
  </si>
  <si>
    <t>min. 3 porty USB 2.0 (dva vstupní a jeden výstupní)</t>
  </si>
  <si>
    <t>Barva: černá</t>
  </si>
  <si>
    <t>Záruka: min. 3 roky</t>
  </si>
  <si>
    <t>Počítač</t>
  </si>
  <si>
    <t>Operační systém: Windows 10</t>
  </si>
  <si>
    <t>Procesor: min. Intel® Xeon® E3-1280v3 (3 GHz, 8 MB mezipaměti, 4 jádra)</t>
  </si>
  <si>
    <t xml:space="preserve">Paměť: registrovaná paměť min 16 GB 1 600 MHz DDR3 </t>
  </si>
  <si>
    <t>Pevný disk: SSD min. 256GB</t>
  </si>
  <si>
    <t>Optická mechanika: jednotka SATA SuperMulti DVD</t>
  </si>
  <si>
    <t>Grafická karta: min. NVIDIA Quadro K620 (2 GB)</t>
  </si>
  <si>
    <t xml:space="preserve">Rozšiřující sloty: </t>
  </si>
  <si>
    <t>min. 1x PCIe Gen3 x16</t>
  </si>
  <si>
    <t>min. 1x PCIe Gen2 x4 (konektor x16)</t>
  </si>
  <si>
    <t>min. 1x PCIe Gen2 x1 (konektor x4)</t>
  </si>
  <si>
    <t>min. 1x PCIe Gen2 x1</t>
  </si>
  <si>
    <t>min. 1x PCI</t>
  </si>
  <si>
    <t>Provedení (case): tower</t>
  </si>
  <si>
    <r>
      <t>Myš: l</t>
    </r>
    <r>
      <rPr>
        <sz val="12"/>
        <color theme="1"/>
        <rFont val="Times New Roman"/>
        <family val="1"/>
      </rPr>
      <t>aserová myš USB s rozlišením min. 1 000 dpi</t>
    </r>
  </si>
  <si>
    <t>Počet</t>
  </si>
  <si>
    <t>Vybavení</t>
  </si>
  <si>
    <t>Parametry</t>
  </si>
  <si>
    <t>Výkonná značková pracovní stanice</t>
  </si>
  <si>
    <t>Počítač, monitor, klávesnice, myš</t>
  </si>
  <si>
    <t>Operační systém: Windows 10 Pro</t>
  </si>
  <si>
    <t>Procesor: min. Intel® Core™ i5-6500 Processor (6M Cache, up to 3.60 GHz)</t>
  </si>
  <si>
    <t>Paměť: min. 8 GB DDR4-2133</t>
  </si>
  <si>
    <t>Pevný disk: min. 256GB HDD</t>
  </si>
  <si>
    <t>Optická mechanika: SuperMulti DVD</t>
  </si>
  <si>
    <t>Grafická karta: min. Intel® HD Graphics 530</t>
  </si>
  <si>
    <t>Síť: LAN 10/100/1000</t>
  </si>
  <si>
    <t>Provedení (case): Minitower</t>
  </si>
  <si>
    <t>Klávesice: USB</t>
  </si>
  <si>
    <t>Myš: USB</t>
  </si>
  <si>
    <t>PC pro výuku</t>
  </si>
  <si>
    <t>Mezisoučet</t>
  </si>
  <si>
    <t>Velkoformátová tiskárna (plotr) se stojanem a skenerem formátu A0 (44“)</t>
  </si>
  <si>
    <t>Plotr, skener, stojan</t>
  </si>
  <si>
    <t>Tiskárna:</t>
  </si>
  <si>
    <t>min. dvě 44" role papíru</t>
  </si>
  <si>
    <t>rozlišení tisku min. 2 400 × 1 200 dpi</t>
  </si>
  <si>
    <t>minimální šířka čáry 0,02 mm</t>
  </si>
  <si>
    <t>přesnost čáry ±0,1 % nebo méně</t>
  </si>
  <si>
    <t xml:space="preserve">velkokapacitní zásobníky inkoustu vyměnitelné za provozu </t>
  </si>
  <si>
    <t>systém min. 5 barevných inkoustů</t>
  </si>
  <si>
    <t xml:space="preserve">vestavěný pevný disk min. 320GB </t>
  </si>
  <si>
    <t>podpora pro jazyky HP-GL/2, HP-RTL a ovladač optimalizovaný pro software AutoCAD</t>
  </si>
  <si>
    <t>rozhraní:Ethernet min. IEEE 802.3ab 1000base-T</t>
  </si>
  <si>
    <t>Skener (připojený přes integrovaný stojan k velkoformátové tiskárně):</t>
  </si>
  <si>
    <t>skenování předlohy o šíři min. 40 palců</t>
  </si>
  <si>
    <t>komplexní řešení pro kopírování, skenování do souboru, skenování do e-mailu, připojení ke cloudu a tisk včetně All-in-One PC s min. 19,5" dotykovým displejem</t>
  </si>
  <si>
    <t xml:space="preserve">skenování rychlostí min. 13 palců za sekundu </t>
  </si>
  <si>
    <t xml:space="preserve">optické rozlišení min. 1 200 dpi </t>
  </si>
  <si>
    <t xml:space="preserve">skenování do souborů PDF, JPEG a TIFF </t>
  </si>
  <si>
    <t>Tablet</t>
  </si>
  <si>
    <t>Tablet, nabíječka</t>
  </si>
  <si>
    <t>operační systém: min. Android 5.0</t>
  </si>
  <si>
    <t>úhlopříčka displeje: min.  10´´</t>
  </si>
  <si>
    <t>rozlišení: min. 1280 x 800</t>
  </si>
  <si>
    <t>procesor: min. 1,5 GHz/4 jádra</t>
  </si>
  <si>
    <t>operační paměť: min. 2 GB</t>
  </si>
  <si>
    <t>paměť : min. 16 GB</t>
  </si>
  <si>
    <t>baterie: min. 7 000 mAh</t>
  </si>
  <si>
    <t>Celkem bez DPH</t>
  </si>
  <si>
    <t>Celkem s DPH</t>
  </si>
  <si>
    <t>Položkový rozpočet počítače</t>
  </si>
  <si>
    <t>Síť: min. 1Gb</t>
  </si>
  <si>
    <t>Projektor</t>
  </si>
  <si>
    <t>Projektor do odborných učeben</t>
  </si>
  <si>
    <t>Rozlišení min: 1920x1080</t>
  </si>
  <si>
    <t>Svítivost min: 3200 lm</t>
  </si>
  <si>
    <t>Kontrast min: 10 000:1</t>
  </si>
  <si>
    <t>Výstupy: HDMI, D-SUB, USB minimálně 2.0, Kompozitní, Audio jack výstup</t>
  </si>
  <si>
    <t>Nabízené zařízení</t>
  </si>
  <si>
    <t>Jednotková cena v KČ bez DPH</t>
  </si>
  <si>
    <t>Celková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</si>
</sst>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right" vertical="center"/>
    </xf>
    <xf numFmtId="0" fontId="0" fillId="0" borderId="7" xfId="0" applyBorder="1" applyAlignment="1">
      <alignment horizontal="center"/>
    </xf>
    <xf numFmtId="0" fontId="5" fillId="2" borderId="2" xfId="0" applyFont="1" applyFill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143"/>
  <sheetViews>
    <sheetView tabSelected="1" view="pageBreakPreview" zoomScaleSheetLayoutView="100" workbookViewId="0" topLeftCell="A1">
      <selection activeCell="H142" sqref="H142"/>
    </sheetView>
  </sheetViews>
  <sheetFormatPr defaultColWidth="9.140625" defaultRowHeight="15"/>
  <cols>
    <col min="3" max="3" width="9.140625" style="2" customWidth="1"/>
    <col min="4" max="4" width="16.57421875" style="0" customWidth="1"/>
    <col min="5" max="5" width="68.140625" style="8" customWidth="1"/>
    <col min="6" max="6" width="26.57421875" style="2" customWidth="1"/>
    <col min="7" max="7" width="27.00390625" style="0" customWidth="1"/>
    <col min="8" max="8" width="28.57421875" style="0" customWidth="1"/>
  </cols>
  <sheetData>
    <row r="3" spans="3:7" ht="23.4">
      <c r="C3" s="33" t="s">
        <v>81</v>
      </c>
      <c r="D3" s="33"/>
      <c r="E3" s="33"/>
      <c r="F3" s="33"/>
      <c r="G3" s="33"/>
    </row>
    <row r="5" spans="2:8" ht="15">
      <c r="B5" s="25" t="s">
        <v>38</v>
      </c>
      <c r="C5" s="1" t="s">
        <v>35</v>
      </c>
      <c r="D5" s="1" t="s">
        <v>36</v>
      </c>
      <c r="E5" s="3" t="s">
        <v>37</v>
      </c>
      <c r="F5" s="18" t="s">
        <v>89</v>
      </c>
      <c r="G5" s="20" t="s">
        <v>90</v>
      </c>
      <c r="H5" s="19" t="s">
        <v>91</v>
      </c>
    </row>
    <row r="6" spans="2:8" ht="15.6">
      <c r="B6" s="26"/>
      <c r="C6" s="28">
        <v>52</v>
      </c>
      <c r="D6" s="29" t="s">
        <v>39</v>
      </c>
      <c r="E6" s="4" t="s">
        <v>0</v>
      </c>
      <c r="F6" s="30"/>
      <c r="G6" s="30"/>
      <c r="H6" s="28">
        <f>G6*C6</f>
        <v>0</v>
      </c>
    </row>
    <row r="7" spans="2:8" ht="15.6">
      <c r="B7" s="26"/>
      <c r="C7" s="28"/>
      <c r="D7" s="29"/>
      <c r="E7" s="5" t="s">
        <v>1</v>
      </c>
      <c r="F7" s="31"/>
      <c r="G7" s="31"/>
      <c r="H7" s="28"/>
    </row>
    <row r="8" spans="2:8" ht="15.6">
      <c r="B8" s="26"/>
      <c r="C8" s="28"/>
      <c r="D8" s="29"/>
      <c r="E8" s="5" t="s">
        <v>2</v>
      </c>
      <c r="F8" s="31"/>
      <c r="G8" s="31"/>
      <c r="H8" s="28"/>
    </row>
    <row r="9" spans="2:8" ht="15.6">
      <c r="B9" s="26"/>
      <c r="C9" s="28"/>
      <c r="D9" s="29"/>
      <c r="E9" s="5" t="s">
        <v>3</v>
      </c>
      <c r="F9" s="31"/>
      <c r="G9" s="31"/>
      <c r="H9" s="28"/>
    </row>
    <row r="10" spans="2:8" ht="15.6">
      <c r="B10" s="26"/>
      <c r="C10" s="28"/>
      <c r="D10" s="29"/>
      <c r="E10" s="5" t="s">
        <v>4</v>
      </c>
      <c r="F10" s="31"/>
      <c r="G10" s="31"/>
      <c r="H10" s="28"/>
    </row>
    <row r="11" spans="2:8" ht="15.6">
      <c r="B11" s="26"/>
      <c r="C11" s="28"/>
      <c r="D11" s="29"/>
      <c r="E11" s="5" t="s">
        <v>5</v>
      </c>
      <c r="F11" s="31"/>
      <c r="G11" s="31"/>
      <c r="H11" s="28"/>
    </row>
    <row r="12" spans="2:8" ht="15.6">
      <c r="B12" s="26"/>
      <c r="C12" s="28"/>
      <c r="D12" s="29"/>
      <c r="E12" s="5" t="s">
        <v>6</v>
      </c>
      <c r="F12" s="31"/>
      <c r="G12" s="31"/>
      <c r="H12" s="28"/>
    </row>
    <row r="13" spans="2:8" ht="15.6">
      <c r="B13" s="26"/>
      <c r="C13" s="28"/>
      <c r="D13" s="29"/>
      <c r="E13" s="5" t="s">
        <v>7</v>
      </c>
      <c r="F13" s="31"/>
      <c r="G13" s="31"/>
      <c r="H13" s="28"/>
    </row>
    <row r="14" spans="2:8" ht="15.6">
      <c r="B14" s="26"/>
      <c r="C14" s="28"/>
      <c r="D14" s="29"/>
      <c r="E14" s="5" t="s">
        <v>8</v>
      </c>
      <c r="F14" s="31"/>
      <c r="G14" s="31"/>
      <c r="H14" s="28"/>
    </row>
    <row r="15" spans="2:8" ht="15.6">
      <c r="B15" s="26"/>
      <c r="C15" s="28"/>
      <c r="D15" s="29"/>
      <c r="E15" s="5" t="s">
        <v>9</v>
      </c>
      <c r="F15" s="31"/>
      <c r="G15" s="31"/>
      <c r="H15" s="28"/>
    </row>
    <row r="16" spans="2:8" ht="15.6">
      <c r="B16" s="26"/>
      <c r="C16" s="28"/>
      <c r="D16" s="29"/>
      <c r="E16" s="5" t="s">
        <v>10</v>
      </c>
      <c r="F16" s="31"/>
      <c r="G16" s="31"/>
      <c r="H16" s="28"/>
    </row>
    <row r="17" spans="2:8" ht="15.6">
      <c r="B17" s="26"/>
      <c r="C17" s="28"/>
      <c r="D17" s="29"/>
      <c r="E17" s="5" t="s">
        <v>11</v>
      </c>
      <c r="F17" s="31"/>
      <c r="G17" s="31"/>
      <c r="H17" s="28"/>
    </row>
    <row r="18" spans="2:8" ht="15.6">
      <c r="B18" s="26"/>
      <c r="C18" s="28"/>
      <c r="D18" s="29"/>
      <c r="E18" s="5" t="s">
        <v>12</v>
      </c>
      <c r="F18" s="31"/>
      <c r="G18" s="31"/>
      <c r="H18" s="28"/>
    </row>
    <row r="19" spans="2:8" ht="15.6">
      <c r="B19" s="26"/>
      <c r="C19" s="28"/>
      <c r="D19" s="29"/>
      <c r="E19" s="5" t="s">
        <v>13</v>
      </c>
      <c r="F19" s="31"/>
      <c r="G19" s="31"/>
      <c r="H19" s="28"/>
    </row>
    <row r="20" spans="2:8" ht="15.6">
      <c r="B20" s="26"/>
      <c r="C20" s="28"/>
      <c r="D20" s="29"/>
      <c r="E20" s="5" t="s">
        <v>14</v>
      </c>
      <c r="F20" s="31"/>
      <c r="G20" s="31"/>
      <c r="H20" s="28"/>
    </row>
    <row r="21" spans="2:8" ht="15.6">
      <c r="B21" s="26"/>
      <c r="C21" s="28"/>
      <c r="D21" s="29"/>
      <c r="E21" s="5" t="s">
        <v>15</v>
      </c>
      <c r="F21" s="31"/>
      <c r="G21" s="31"/>
      <c r="H21" s="28"/>
    </row>
    <row r="22" spans="2:8" ht="15.6">
      <c r="B22" s="26"/>
      <c r="C22" s="28"/>
      <c r="D22" s="29"/>
      <c r="E22" s="5" t="s">
        <v>16</v>
      </c>
      <c r="F22" s="31"/>
      <c r="G22" s="31"/>
      <c r="H22" s="28"/>
    </row>
    <row r="23" spans="2:8" ht="15.6">
      <c r="B23" s="26"/>
      <c r="C23" s="28"/>
      <c r="D23" s="29"/>
      <c r="E23" s="5" t="s">
        <v>17</v>
      </c>
      <c r="F23" s="31"/>
      <c r="G23" s="31"/>
      <c r="H23" s="28"/>
    </row>
    <row r="24" spans="2:8" ht="15.6">
      <c r="B24" s="26"/>
      <c r="C24" s="28"/>
      <c r="D24" s="29"/>
      <c r="E24" s="5" t="s">
        <v>18</v>
      </c>
      <c r="F24" s="31"/>
      <c r="G24" s="31"/>
      <c r="H24" s="28"/>
    </row>
    <row r="25" spans="2:8" ht="15.6">
      <c r="B25" s="26"/>
      <c r="C25" s="28"/>
      <c r="D25" s="29"/>
      <c r="E25" s="5" t="s">
        <v>19</v>
      </c>
      <c r="F25" s="31"/>
      <c r="G25" s="31"/>
      <c r="H25" s="28"/>
    </row>
    <row r="26" spans="2:8" ht="15.6">
      <c r="B26" s="26"/>
      <c r="C26" s="28"/>
      <c r="D26" s="29"/>
      <c r="E26" s="5"/>
      <c r="F26" s="31"/>
      <c r="G26" s="31"/>
      <c r="H26" s="28"/>
    </row>
    <row r="27" spans="2:8" ht="15.6">
      <c r="B27" s="26"/>
      <c r="C27" s="28"/>
      <c r="D27" s="29"/>
      <c r="E27" s="6" t="s">
        <v>20</v>
      </c>
      <c r="F27" s="31"/>
      <c r="G27" s="31"/>
      <c r="H27" s="28"/>
    </row>
    <row r="28" spans="2:8" ht="15.6">
      <c r="B28" s="26"/>
      <c r="C28" s="28"/>
      <c r="D28" s="29"/>
      <c r="E28" s="5" t="s">
        <v>21</v>
      </c>
      <c r="F28" s="31"/>
      <c r="G28" s="31"/>
      <c r="H28" s="28"/>
    </row>
    <row r="29" spans="2:8" ht="31.2">
      <c r="B29" s="26"/>
      <c r="C29" s="28"/>
      <c r="D29" s="29"/>
      <c r="E29" s="5" t="s">
        <v>22</v>
      </c>
      <c r="F29" s="31"/>
      <c r="G29" s="31"/>
      <c r="H29" s="28"/>
    </row>
    <row r="30" spans="2:8" ht="15.6">
      <c r="B30" s="26"/>
      <c r="C30" s="28"/>
      <c r="D30" s="29"/>
      <c r="E30" s="5" t="s">
        <v>23</v>
      </c>
      <c r="F30" s="31"/>
      <c r="G30" s="31"/>
      <c r="H30" s="28"/>
    </row>
    <row r="31" spans="2:8" ht="15.6">
      <c r="B31" s="26"/>
      <c r="C31" s="28"/>
      <c r="D31" s="29"/>
      <c r="E31" s="5" t="s">
        <v>24</v>
      </c>
      <c r="F31" s="31"/>
      <c r="G31" s="31"/>
      <c r="H31" s="28"/>
    </row>
    <row r="32" spans="2:8" ht="15.6">
      <c r="B32" s="26"/>
      <c r="C32" s="28"/>
      <c r="D32" s="29"/>
      <c r="E32" s="5" t="s">
        <v>25</v>
      </c>
      <c r="F32" s="31"/>
      <c r="G32" s="31"/>
      <c r="H32" s="28"/>
    </row>
    <row r="33" spans="2:8" ht="15.6">
      <c r="B33" s="26"/>
      <c r="C33" s="28"/>
      <c r="D33" s="29"/>
      <c r="E33" s="5" t="s">
        <v>26</v>
      </c>
      <c r="F33" s="31"/>
      <c r="G33" s="31"/>
      <c r="H33" s="28"/>
    </row>
    <row r="34" spans="2:8" ht="15.6">
      <c r="B34" s="26"/>
      <c r="C34" s="28"/>
      <c r="D34" s="29"/>
      <c r="E34" s="5" t="s">
        <v>27</v>
      </c>
      <c r="F34" s="31"/>
      <c r="G34" s="31"/>
      <c r="H34" s="28"/>
    </row>
    <row r="35" spans="2:8" ht="15.6">
      <c r="B35" s="26"/>
      <c r="C35" s="28"/>
      <c r="D35" s="29"/>
      <c r="E35" s="5" t="s">
        <v>28</v>
      </c>
      <c r="F35" s="31"/>
      <c r="G35" s="31"/>
      <c r="H35" s="28"/>
    </row>
    <row r="36" spans="2:8" ht="15.6">
      <c r="B36" s="26"/>
      <c r="C36" s="28"/>
      <c r="D36" s="29"/>
      <c r="E36" s="5" t="s">
        <v>29</v>
      </c>
      <c r="F36" s="31"/>
      <c r="G36" s="31"/>
      <c r="H36" s="28"/>
    </row>
    <row r="37" spans="2:8" ht="15.6">
      <c r="B37" s="26"/>
      <c r="C37" s="28"/>
      <c r="D37" s="29"/>
      <c r="E37" s="5" t="s">
        <v>30</v>
      </c>
      <c r="F37" s="31"/>
      <c r="G37" s="31"/>
      <c r="H37" s="28"/>
    </row>
    <row r="38" spans="2:8" ht="15.6">
      <c r="B38" s="26"/>
      <c r="C38" s="28"/>
      <c r="D38" s="29"/>
      <c r="E38" s="5" t="s">
        <v>31</v>
      </c>
      <c r="F38" s="31"/>
      <c r="G38" s="31"/>
      <c r="H38" s="28"/>
    </row>
    <row r="39" spans="2:8" ht="15.6">
      <c r="B39" s="26"/>
      <c r="C39" s="28"/>
      <c r="D39" s="29"/>
      <c r="E39" s="5" t="s">
        <v>32</v>
      </c>
      <c r="F39" s="31"/>
      <c r="G39" s="31"/>
      <c r="H39" s="28"/>
    </row>
    <row r="40" spans="2:8" ht="15.6">
      <c r="B40" s="26"/>
      <c r="C40" s="28"/>
      <c r="D40" s="29"/>
      <c r="E40" s="5" t="s">
        <v>82</v>
      </c>
      <c r="F40" s="31"/>
      <c r="G40" s="31"/>
      <c r="H40" s="28"/>
    </row>
    <row r="41" spans="2:8" ht="15.6">
      <c r="B41" s="26"/>
      <c r="C41" s="28"/>
      <c r="D41" s="29"/>
      <c r="E41" s="5" t="s">
        <v>33</v>
      </c>
      <c r="F41" s="31"/>
      <c r="G41" s="31"/>
      <c r="H41" s="28"/>
    </row>
    <row r="42" spans="2:8" ht="15.6">
      <c r="B42" s="26"/>
      <c r="C42" s="28"/>
      <c r="D42" s="29"/>
      <c r="E42" s="6" t="s">
        <v>34</v>
      </c>
      <c r="F42" s="31"/>
      <c r="G42" s="31"/>
      <c r="H42" s="28"/>
    </row>
    <row r="43" spans="2:8" ht="16.2" thickBot="1">
      <c r="B43" s="27"/>
      <c r="C43" s="28"/>
      <c r="D43" s="29"/>
      <c r="E43" s="7" t="s">
        <v>19</v>
      </c>
      <c r="F43" s="32"/>
      <c r="G43" s="31"/>
      <c r="H43" s="30"/>
    </row>
    <row r="44" spans="7:8" ht="15" thickBot="1">
      <c r="G44" s="21" t="s">
        <v>51</v>
      </c>
      <c r="H44" s="22">
        <f>H6</f>
        <v>0</v>
      </c>
    </row>
    <row r="47" spans="2:8" ht="15">
      <c r="B47" s="25" t="s">
        <v>50</v>
      </c>
      <c r="C47" s="1" t="s">
        <v>35</v>
      </c>
      <c r="D47" s="1" t="s">
        <v>36</v>
      </c>
      <c r="E47" s="3" t="s">
        <v>37</v>
      </c>
      <c r="F47" s="1" t="s">
        <v>89</v>
      </c>
      <c r="G47" s="20" t="s">
        <v>90</v>
      </c>
      <c r="H47" s="19" t="s">
        <v>91</v>
      </c>
    </row>
    <row r="48" spans="2:8" ht="15.6">
      <c r="B48" s="26"/>
      <c r="C48" s="28">
        <v>53</v>
      </c>
      <c r="D48" s="29" t="s">
        <v>39</v>
      </c>
      <c r="E48" s="11" t="s">
        <v>0</v>
      </c>
      <c r="F48" s="30"/>
      <c r="G48" s="30"/>
      <c r="H48" s="28">
        <f>G48*C48</f>
        <v>0</v>
      </c>
    </row>
    <row r="49" spans="2:8" ht="15.6">
      <c r="B49" s="26"/>
      <c r="C49" s="28"/>
      <c r="D49" s="29"/>
      <c r="E49" s="12" t="s">
        <v>3</v>
      </c>
      <c r="F49" s="31"/>
      <c r="G49" s="31"/>
      <c r="H49" s="28"/>
    </row>
    <row r="50" spans="2:8" ht="15.6">
      <c r="B50" s="26"/>
      <c r="C50" s="28"/>
      <c r="D50" s="29"/>
      <c r="E50" s="12" t="s">
        <v>4</v>
      </c>
      <c r="F50" s="31"/>
      <c r="G50" s="31"/>
      <c r="H50" s="28"/>
    </row>
    <row r="51" spans="2:8" ht="15.6">
      <c r="B51" s="26"/>
      <c r="C51" s="28"/>
      <c r="D51" s="29"/>
      <c r="E51" s="12" t="s">
        <v>6</v>
      </c>
      <c r="F51" s="31"/>
      <c r="G51" s="31"/>
      <c r="H51" s="28"/>
    </row>
    <row r="52" spans="2:8" ht="15.6">
      <c r="B52" s="26"/>
      <c r="C52" s="28"/>
      <c r="D52" s="29"/>
      <c r="E52" s="12" t="s">
        <v>8</v>
      </c>
      <c r="F52" s="31"/>
      <c r="G52" s="31"/>
      <c r="H52" s="28"/>
    </row>
    <row r="53" spans="2:8" ht="15.6">
      <c r="B53" s="26"/>
      <c r="C53" s="28"/>
      <c r="D53" s="29"/>
      <c r="E53" s="12" t="s">
        <v>9</v>
      </c>
      <c r="F53" s="31"/>
      <c r="G53" s="31"/>
      <c r="H53" s="28"/>
    </row>
    <row r="54" spans="2:8" ht="15.6">
      <c r="B54" s="26"/>
      <c r="C54" s="28"/>
      <c r="D54" s="29"/>
      <c r="E54" s="12" t="s">
        <v>10</v>
      </c>
      <c r="F54" s="31"/>
      <c r="G54" s="31"/>
      <c r="H54" s="28"/>
    </row>
    <row r="55" spans="2:8" ht="15.6">
      <c r="B55" s="26"/>
      <c r="C55" s="28"/>
      <c r="D55" s="29"/>
      <c r="E55" s="12" t="s">
        <v>11</v>
      </c>
      <c r="F55" s="31"/>
      <c r="G55" s="31"/>
      <c r="H55" s="28"/>
    </row>
    <row r="56" spans="2:8" ht="15.6">
      <c r="B56" s="26"/>
      <c r="C56" s="28"/>
      <c r="D56" s="29"/>
      <c r="E56" s="12" t="s">
        <v>12</v>
      </c>
      <c r="F56" s="31"/>
      <c r="G56" s="31"/>
      <c r="H56" s="28"/>
    </row>
    <row r="57" spans="2:8" ht="15.6">
      <c r="B57" s="26"/>
      <c r="C57" s="28"/>
      <c r="D57" s="29"/>
      <c r="E57" s="12" t="s">
        <v>13</v>
      </c>
      <c r="F57" s="31"/>
      <c r="G57" s="31"/>
      <c r="H57" s="28"/>
    </row>
    <row r="58" spans="2:8" ht="15.6">
      <c r="B58" s="26"/>
      <c r="C58" s="28"/>
      <c r="D58" s="29"/>
      <c r="E58" s="12" t="s">
        <v>14</v>
      </c>
      <c r="F58" s="31"/>
      <c r="G58" s="31"/>
      <c r="H58" s="28"/>
    </row>
    <row r="59" spans="2:8" ht="15.6">
      <c r="B59" s="26"/>
      <c r="C59" s="28"/>
      <c r="D59" s="29"/>
      <c r="E59" s="12" t="s">
        <v>15</v>
      </c>
      <c r="F59" s="31"/>
      <c r="G59" s="31"/>
      <c r="H59" s="28"/>
    </row>
    <row r="60" spans="2:8" ht="15.6">
      <c r="B60" s="26"/>
      <c r="C60" s="28"/>
      <c r="D60" s="29"/>
      <c r="E60" s="12" t="s">
        <v>18</v>
      </c>
      <c r="F60" s="31"/>
      <c r="G60" s="31"/>
      <c r="H60" s="28"/>
    </row>
    <row r="61" spans="2:8" ht="15.6">
      <c r="B61" s="26"/>
      <c r="C61" s="28"/>
      <c r="D61" s="29"/>
      <c r="E61" s="12" t="s">
        <v>19</v>
      </c>
      <c r="F61" s="31"/>
      <c r="G61" s="31"/>
      <c r="H61" s="28"/>
    </row>
    <row r="62" spans="2:8" ht="15.6">
      <c r="B62" s="26"/>
      <c r="C62" s="28"/>
      <c r="D62" s="29"/>
      <c r="E62" s="12"/>
      <c r="F62" s="31"/>
      <c r="G62" s="31"/>
      <c r="H62" s="28"/>
    </row>
    <row r="63" spans="2:8" ht="15.6">
      <c r="B63" s="26"/>
      <c r="C63" s="28"/>
      <c r="D63" s="29"/>
      <c r="E63" s="11" t="s">
        <v>20</v>
      </c>
      <c r="F63" s="31"/>
      <c r="G63" s="31"/>
      <c r="H63" s="28"/>
    </row>
    <row r="64" spans="2:8" ht="15.6">
      <c r="B64" s="26"/>
      <c r="C64" s="28"/>
      <c r="D64" s="29"/>
      <c r="E64" s="12" t="s">
        <v>40</v>
      </c>
      <c r="F64" s="31"/>
      <c r="G64" s="31"/>
      <c r="H64" s="28"/>
    </row>
    <row r="65" spans="2:8" ht="31.2">
      <c r="B65" s="26"/>
      <c r="C65" s="28"/>
      <c r="D65" s="29"/>
      <c r="E65" s="12" t="s">
        <v>41</v>
      </c>
      <c r="F65" s="31"/>
      <c r="G65" s="31"/>
      <c r="H65" s="28"/>
    </row>
    <row r="66" spans="2:8" ht="15.6">
      <c r="B66" s="26"/>
      <c r="C66" s="28"/>
      <c r="D66" s="29"/>
      <c r="E66" s="12" t="s">
        <v>42</v>
      </c>
      <c r="F66" s="31"/>
      <c r="G66" s="31"/>
      <c r="H66" s="28"/>
    </row>
    <row r="67" spans="2:8" ht="15.6">
      <c r="B67" s="26"/>
      <c r="C67" s="28"/>
      <c r="D67" s="29"/>
      <c r="E67" s="12" t="s">
        <v>43</v>
      </c>
      <c r="F67" s="31"/>
      <c r="G67" s="31"/>
      <c r="H67" s="28"/>
    </row>
    <row r="68" spans="2:8" ht="15.6">
      <c r="B68" s="26"/>
      <c r="C68" s="28"/>
      <c r="D68" s="29"/>
      <c r="E68" s="12" t="s">
        <v>44</v>
      </c>
      <c r="F68" s="31"/>
      <c r="G68" s="31"/>
      <c r="H68" s="28"/>
    </row>
    <row r="69" spans="2:8" ht="15.6">
      <c r="B69" s="26"/>
      <c r="C69" s="28"/>
      <c r="D69" s="29"/>
      <c r="E69" s="12" t="s">
        <v>45</v>
      </c>
      <c r="F69" s="31"/>
      <c r="G69" s="31"/>
      <c r="H69" s="28"/>
    </row>
    <row r="70" spans="2:8" ht="15.6">
      <c r="B70" s="26"/>
      <c r="C70" s="28"/>
      <c r="D70" s="29"/>
      <c r="E70" s="12" t="s">
        <v>46</v>
      </c>
      <c r="F70" s="31"/>
      <c r="G70" s="31"/>
      <c r="H70" s="28"/>
    </row>
    <row r="71" spans="2:8" ht="15.6">
      <c r="B71" s="26"/>
      <c r="C71" s="28"/>
      <c r="D71" s="29"/>
      <c r="E71" s="12" t="s">
        <v>47</v>
      </c>
      <c r="F71" s="31"/>
      <c r="G71" s="31"/>
      <c r="H71" s="28"/>
    </row>
    <row r="72" spans="2:8" ht="15.6">
      <c r="B72" s="26"/>
      <c r="C72" s="28"/>
      <c r="D72" s="29"/>
      <c r="E72" s="12" t="s">
        <v>48</v>
      </c>
      <c r="F72" s="31"/>
      <c r="G72" s="31"/>
      <c r="H72" s="28"/>
    </row>
    <row r="73" spans="2:8" ht="15.6">
      <c r="B73" s="26"/>
      <c r="C73" s="28"/>
      <c r="D73" s="29"/>
      <c r="E73" s="12" t="s">
        <v>49</v>
      </c>
      <c r="F73" s="31"/>
      <c r="G73" s="31"/>
      <c r="H73" s="28"/>
    </row>
    <row r="74" spans="2:8" ht="16.2" thickBot="1">
      <c r="B74" s="27"/>
      <c r="C74" s="28"/>
      <c r="D74" s="29"/>
      <c r="E74" s="14" t="s">
        <v>19</v>
      </c>
      <c r="F74" s="32"/>
      <c r="G74" s="31"/>
      <c r="H74" s="30"/>
    </row>
    <row r="75" spans="7:8" ht="15" thickBot="1">
      <c r="G75" s="21" t="s">
        <v>51</v>
      </c>
      <c r="H75" s="22">
        <f>H48</f>
        <v>0</v>
      </c>
    </row>
    <row r="78" spans="2:8" ht="15">
      <c r="B78" s="25" t="s">
        <v>52</v>
      </c>
      <c r="C78" s="1" t="s">
        <v>35</v>
      </c>
      <c r="D78" s="1" t="s">
        <v>36</v>
      </c>
      <c r="E78" s="3" t="s">
        <v>37</v>
      </c>
      <c r="F78" s="1" t="s">
        <v>89</v>
      </c>
      <c r="G78" s="20" t="s">
        <v>90</v>
      </c>
      <c r="H78" s="19" t="s">
        <v>91</v>
      </c>
    </row>
    <row r="79" spans="2:8" ht="15.6">
      <c r="B79" s="26"/>
      <c r="C79" s="28">
        <v>2</v>
      </c>
      <c r="D79" s="29" t="s">
        <v>53</v>
      </c>
      <c r="E79" s="11" t="s">
        <v>54</v>
      </c>
      <c r="F79" s="30"/>
      <c r="G79" s="30"/>
      <c r="H79" s="28">
        <f>G79*C79</f>
        <v>0</v>
      </c>
    </row>
    <row r="80" spans="2:8" ht="15.6">
      <c r="B80" s="26"/>
      <c r="C80" s="28"/>
      <c r="D80" s="29"/>
      <c r="E80" s="12" t="s">
        <v>55</v>
      </c>
      <c r="F80" s="31"/>
      <c r="G80" s="31"/>
      <c r="H80" s="28"/>
    </row>
    <row r="81" spans="2:8" ht="15.6">
      <c r="B81" s="26"/>
      <c r="C81" s="28"/>
      <c r="D81" s="29"/>
      <c r="E81" s="12" t="s">
        <v>56</v>
      </c>
      <c r="F81" s="31"/>
      <c r="G81" s="31"/>
      <c r="H81" s="28"/>
    </row>
    <row r="82" spans="2:8" ht="15.6">
      <c r="B82" s="26"/>
      <c r="C82" s="28"/>
      <c r="D82" s="29"/>
      <c r="E82" s="12" t="s">
        <v>57</v>
      </c>
      <c r="F82" s="31"/>
      <c r="G82" s="31"/>
      <c r="H82" s="28"/>
    </row>
    <row r="83" spans="2:8" ht="15.6">
      <c r="B83" s="26"/>
      <c r="C83" s="28"/>
      <c r="D83" s="29"/>
      <c r="E83" s="12" t="s">
        <v>58</v>
      </c>
      <c r="F83" s="31"/>
      <c r="G83" s="31"/>
      <c r="H83" s="28"/>
    </row>
    <row r="84" spans="2:8" ht="15.6">
      <c r="B84" s="26"/>
      <c r="C84" s="28"/>
      <c r="D84" s="29"/>
      <c r="E84" s="12" t="s">
        <v>59</v>
      </c>
      <c r="F84" s="31"/>
      <c r="G84" s="31"/>
      <c r="H84" s="28"/>
    </row>
    <row r="85" spans="2:8" ht="15.6">
      <c r="B85" s="26"/>
      <c r="C85" s="28"/>
      <c r="D85" s="29"/>
      <c r="E85" s="12" t="s">
        <v>60</v>
      </c>
      <c r="F85" s="31"/>
      <c r="G85" s="31"/>
      <c r="H85" s="28"/>
    </row>
    <row r="86" spans="2:8" ht="15.6">
      <c r="B86" s="26"/>
      <c r="C86" s="28"/>
      <c r="D86" s="29"/>
      <c r="E86" s="12" t="s">
        <v>61</v>
      </c>
      <c r="F86" s="31"/>
      <c r="G86" s="31"/>
      <c r="H86" s="28"/>
    </row>
    <row r="87" spans="2:8" ht="31.2">
      <c r="B87" s="26"/>
      <c r="C87" s="28"/>
      <c r="D87" s="29"/>
      <c r="E87" s="12" t="s">
        <v>62</v>
      </c>
      <c r="F87" s="31"/>
      <c r="G87" s="31"/>
      <c r="H87" s="28"/>
    </row>
    <row r="88" spans="2:8" ht="15.6">
      <c r="B88" s="26"/>
      <c r="C88" s="28"/>
      <c r="D88" s="29"/>
      <c r="E88" s="12" t="s">
        <v>63</v>
      </c>
      <c r="F88" s="31"/>
      <c r="G88" s="31"/>
      <c r="H88" s="28"/>
    </row>
    <row r="89" spans="2:8" ht="15">
      <c r="B89" s="26"/>
      <c r="C89" s="28"/>
      <c r="D89" s="29"/>
      <c r="E89" s="13"/>
      <c r="F89" s="31"/>
      <c r="G89" s="31"/>
      <c r="H89" s="28"/>
    </row>
    <row r="90" spans="2:8" ht="31.2">
      <c r="B90" s="26"/>
      <c r="C90" s="28"/>
      <c r="D90" s="29"/>
      <c r="E90" s="11" t="s">
        <v>64</v>
      </c>
      <c r="F90" s="31"/>
      <c r="G90" s="31"/>
      <c r="H90" s="28"/>
    </row>
    <row r="91" spans="2:8" ht="15.6">
      <c r="B91" s="26"/>
      <c r="C91" s="28"/>
      <c r="D91" s="29"/>
      <c r="E91" s="12" t="s">
        <v>65</v>
      </c>
      <c r="F91" s="31"/>
      <c r="G91" s="31"/>
      <c r="H91" s="28"/>
    </row>
    <row r="92" spans="2:8" ht="46.8">
      <c r="B92" s="26"/>
      <c r="C92" s="28"/>
      <c r="D92" s="29"/>
      <c r="E92" s="12" t="s">
        <v>66</v>
      </c>
      <c r="F92" s="31"/>
      <c r="G92" s="31"/>
      <c r="H92" s="28"/>
    </row>
    <row r="93" spans="2:8" ht="15.6">
      <c r="B93" s="26"/>
      <c r="C93" s="28"/>
      <c r="D93" s="29"/>
      <c r="E93" s="12" t="s">
        <v>67</v>
      </c>
      <c r="F93" s="31"/>
      <c r="G93" s="31"/>
      <c r="H93" s="28"/>
    </row>
    <row r="94" spans="2:8" ht="15.6">
      <c r="B94" s="26"/>
      <c r="C94" s="28"/>
      <c r="D94" s="29"/>
      <c r="E94" s="12" t="s">
        <v>68</v>
      </c>
      <c r="F94" s="31"/>
      <c r="G94" s="31"/>
      <c r="H94" s="28"/>
    </row>
    <row r="95" spans="2:8" ht="15.6">
      <c r="B95" s="26"/>
      <c r="C95" s="28"/>
      <c r="D95" s="29"/>
      <c r="E95" s="12" t="s">
        <v>69</v>
      </c>
      <c r="F95" s="31"/>
      <c r="G95" s="31"/>
      <c r="H95" s="28"/>
    </row>
    <row r="96" spans="2:8" ht="15.6">
      <c r="B96" s="26"/>
      <c r="C96" s="28"/>
      <c r="D96" s="29"/>
      <c r="E96" s="12"/>
      <c r="F96" s="31"/>
      <c r="G96" s="31"/>
      <c r="H96" s="28"/>
    </row>
    <row r="97" spans="2:8" ht="15.6">
      <c r="B97" s="26"/>
      <c r="C97" s="28"/>
      <c r="D97" s="29"/>
      <c r="E97" s="12"/>
      <c r="F97" s="31"/>
      <c r="G97" s="31"/>
      <c r="H97" s="28"/>
    </row>
    <row r="98" spans="2:8" ht="15.6">
      <c r="B98" s="26"/>
      <c r="C98" s="28"/>
      <c r="D98" s="29"/>
      <c r="E98" s="12"/>
      <c r="F98" s="31"/>
      <c r="G98" s="31"/>
      <c r="H98" s="28"/>
    </row>
    <row r="99" spans="2:8" ht="15.6">
      <c r="B99" s="26"/>
      <c r="C99" s="28"/>
      <c r="D99" s="29"/>
      <c r="E99" s="12"/>
      <c r="F99" s="31"/>
      <c r="G99" s="31"/>
      <c r="H99" s="28"/>
    </row>
    <row r="100" spans="2:8" ht="15.6">
      <c r="B100" s="26"/>
      <c r="C100" s="28"/>
      <c r="D100" s="29"/>
      <c r="E100" s="12"/>
      <c r="F100" s="31"/>
      <c r="G100" s="31"/>
      <c r="H100" s="28"/>
    </row>
    <row r="101" spans="2:8" ht="15.6">
      <c r="B101" s="26"/>
      <c r="C101" s="28"/>
      <c r="D101" s="29"/>
      <c r="E101" s="12"/>
      <c r="F101" s="31"/>
      <c r="G101" s="31"/>
      <c r="H101" s="28"/>
    </row>
    <row r="102" spans="2:8" ht="15.6">
      <c r="B102" s="26"/>
      <c r="C102" s="28"/>
      <c r="D102" s="29"/>
      <c r="E102" s="12"/>
      <c r="F102" s="31"/>
      <c r="G102" s="31"/>
      <c r="H102" s="28"/>
    </row>
    <row r="103" spans="2:8" ht="16.2" thickBot="1">
      <c r="B103" s="27"/>
      <c r="C103" s="28"/>
      <c r="D103" s="29"/>
      <c r="E103" s="14"/>
      <c r="F103" s="32"/>
      <c r="G103" s="31"/>
      <c r="H103" s="30"/>
    </row>
    <row r="104" spans="7:8" ht="15" thickBot="1">
      <c r="G104" s="21" t="s">
        <v>51</v>
      </c>
      <c r="H104" s="22">
        <f>H79</f>
        <v>0</v>
      </c>
    </row>
    <row r="107" spans="2:8" ht="15">
      <c r="B107" s="25" t="s">
        <v>70</v>
      </c>
      <c r="C107" s="1" t="s">
        <v>35</v>
      </c>
      <c r="D107" s="1" t="s">
        <v>36</v>
      </c>
      <c r="E107" s="3" t="s">
        <v>37</v>
      </c>
      <c r="F107" s="1" t="s">
        <v>89</v>
      </c>
      <c r="G107" s="20" t="s">
        <v>90</v>
      </c>
      <c r="H107" s="19" t="s">
        <v>91</v>
      </c>
    </row>
    <row r="108" spans="2:8" ht="15">
      <c r="B108" s="26"/>
      <c r="C108" s="28">
        <v>33</v>
      </c>
      <c r="D108" s="29" t="s">
        <v>71</v>
      </c>
      <c r="E108" s="9" t="s">
        <v>72</v>
      </c>
      <c r="F108" s="30"/>
      <c r="G108" s="30"/>
      <c r="H108" s="28">
        <f>G108*C108</f>
        <v>0</v>
      </c>
    </row>
    <row r="109" spans="2:8" ht="15">
      <c r="B109" s="26"/>
      <c r="C109" s="28"/>
      <c r="D109" s="29"/>
      <c r="E109" s="9" t="s">
        <v>73</v>
      </c>
      <c r="F109" s="31"/>
      <c r="G109" s="31"/>
      <c r="H109" s="28"/>
    </row>
    <row r="110" spans="2:8" ht="15">
      <c r="B110" s="26"/>
      <c r="C110" s="28"/>
      <c r="D110" s="29"/>
      <c r="E110" s="9" t="s">
        <v>74</v>
      </c>
      <c r="F110" s="31"/>
      <c r="G110" s="31"/>
      <c r="H110" s="28"/>
    </row>
    <row r="111" spans="2:8" ht="15">
      <c r="B111" s="26"/>
      <c r="C111" s="28"/>
      <c r="D111" s="29"/>
      <c r="E111" s="9" t="s">
        <v>75</v>
      </c>
      <c r="F111" s="31"/>
      <c r="G111" s="31"/>
      <c r="H111" s="28"/>
    </row>
    <row r="112" spans="2:8" ht="15">
      <c r="B112" s="26"/>
      <c r="C112" s="28"/>
      <c r="D112" s="29"/>
      <c r="E112" s="9" t="s">
        <v>76</v>
      </c>
      <c r="F112" s="31"/>
      <c r="G112" s="31"/>
      <c r="H112" s="28"/>
    </row>
    <row r="113" spans="2:8" ht="15">
      <c r="B113" s="26"/>
      <c r="C113" s="28"/>
      <c r="D113" s="29"/>
      <c r="E113" s="9" t="s">
        <v>77</v>
      </c>
      <c r="F113" s="31"/>
      <c r="G113" s="31"/>
      <c r="H113" s="28"/>
    </row>
    <row r="114" spans="2:8" ht="15" thickBot="1">
      <c r="B114" s="27"/>
      <c r="C114" s="28"/>
      <c r="D114" s="29"/>
      <c r="E114" s="10" t="s">
        <v>78</v>
      </c>
      <c r="F114" s="32"/>
      <c r="G114" s="31"/>
      <c r="H114" s="30"/>
    </row>
    <row r="115" spans="7:8" ht="15" thickBot="1">
      <c r="G115" s="21" t="s">
        <v>51</v>
      </c>
      <c r="H115" s="22">
        <f>H108</f>
        <v>0</v>
      </c>
    </row>
    <row r="119" spans="2:8" ht="15">
      <c r="B119" s="25" t="s">
        <v>83</v>
      </c>
      <c r="C119" s="1" t="s">
        <v>35</v>
      </c>
      <c r="D119" s="1" t="s">
        <v>36</v>
      </c>
      <c r="E119" s="3" t="s">
        <v>37</v>
      </c>
      <c r="F119" s="1" t="s">
        <v>89</v>
      </c>
      <c r="G119" s="20" t="s">
        <v>90</v>
      </c>
      <c r="H119" s="19" t="s">
        <v>91</v>
      </c>
    </row>
    <row r="120" spans="2:8" ht="15">
      <c r="B120" s="26"/>
      <c r="C120" s="28">
        <v>15</v>
      </c>
      <c r="D120" s="29" t="s">
        <v>84</v>
      </c>
      <c r="E120" s="9" t="s">
        <v>85</v>
      </c>
      <c r="F120" s="30"/>
      <c r="G120" s="30"/>
      <c r="H120" s="28">
        <f>G120*C120</f>
        <v>0</v>
      </c>
    </row>
    <row r="121" spans="2:8" ht="15">
      <c r="B121" s="26"/>
      <c r="C121" s="28"/>
      <c r="D121" s="29"/>
      <c r="E121" s="9" t="s">
        <v>86</v>
      </c>
      <c r="F121" s="31"/>
      <c r="G121" s="31"/>
      <c r="H121" s="28"/>
    </row>
    <row r="122" spans="2:8" ht="15">
      <c r="B122" s="26"/>
      <c r="C122" s="28"/>
      <c r="D122" s="29"/>
      <c r="E122" s="9" t="s">
        <v>87</v>
      </c>
      <c r="F122" s="31"/>
      <c r="G122" s="31"/>
      <c r="H122" s="28"/>
    </row>
    <row r="123" spans="2:8" ht="15">
      <c r="B123" s="26"/>
      <c r="C123" s="28"/>
      <c r="D123" s="29"/>
      <c r="E123" s="9" t="s">
        <v>88</v>
      </c>
      <c r="F123" s="31"/>
      <c r="G123" s="31"/>
      <c r="H123" s="28"/>
    </row>
    <row r="124" spans="2:8" ht="15">
      <c r="B124" s="26"/>
      <c r="C124" s="28"/>
      <c r="D124" s="29"/>
      <c r="E124" s="9"/>
      <c r="F124" s="31"/>
      <c r="G124" s="31"/>
      <c r="H124" s="28"/>
    </row>
    <row r="125" spans="2:8" ht="15.6">
      <c r="B125" s="26"/>
      <c r="C125" s="28"/>
      <c r="D125" s="29"/>
      <c r="E125" s="16"/>
      <c r="F125" s="31"/>
      <c r="G125" s="31"/>
      <c r="H125" s="28"/>
    </row>
    <row r="126" spans="2:8" ht="15.6">
      <c r="B126" s="26"/>
      <c r="C126" s="28"/>
      <c r="D126" s="29"/>
      <c r="E126" s="16"/>
      <c r="F126" s="31"/>
      <c r="G126" s="31"/>
      <c r="H126" s="28"/>
    </row>
    <row r="127" spans="2:8" ht="15.6">
      <c r="B127" s="26"/>
      <c r="C127" s="28"/>
      <c r="D127" s="29"/>
      <c r="E127" s="16"/>
      <c r="F127" s="31"/>
      <c r="G127" s="31"/>
      <c r="H127" s="28"/>
    </row>
    <row r="128" spans="2:8" ht="15.6">
      <c r="B128" s="26"/>
      <c r="C128" s="28"/>
      <c r="D128" s="29"/>
      <c r="E128" s="15"/>
      <c r="F128" s="31"/>
      <c r="G128" s="31"/>
      <c r="H128" s="28"/>
    </row>
    <row r="129" spans="2:8" ht="15.6">
      <c r="B129" s="26"/>
      <c r="C129" s="28"/>
      <c r="D129" s="29"/>
      <c r="E129" s="16"/>
      <c r="F129" s="31"/>
      <c r="G129" s="31"/>
      <c r="H129" s="28"/>
    </row>
    <row r="130" spans="2:8" ht="15.6">
      <c r="B130" s="26"/>
      <c r="C130" s="28"/>
      <c r="D130" s="29"/>
      <c r="E130" s="16"/>
      <c r="F130" s="31"/>
      <c r="G130" s="31"/>
      <c r="H130" s="28"/>
    </row>
    <row r="131" spans="2:8" ht="15.6">
      <c r="B131" s="26"/>
      <c r="C131" s="28"/>
      <c r="D131" s="29"/>
      <c r="E131" s="16"/>
      <c r="F131" s="31"/>
      <c r="G131" s="31"/>
      <c r="H131" s="28"/>
    </row>
    <row r="132" spans="2:8" ht="15.6">
      <c r="B132" s="26"/>
      <c r="C132" s="28"/>
      <c r="D132" s="29"/>
      <c r="E132" s="16"/>
      <c r="F132" s="31"/>
      <c r="G132" s="31"/>
      <c r="H132" s="28"/>
    </row>
    <row r="133" spans="2:8" ht="15.6">
      <c r="B133" s="26"/>
      <c r="C133" s="28"/>
      <c r="D133" s="29"/>
      <c r="E133" s="16"/>
      <c r="F133" s="31"/>
      <c r="G133" s="31"/>
      <c r="H133" s="28"/>
    </row>
    <row r="134" spans="2:8" ht="15.6">
      <c r="B134" s="26"/>
      <c r="C134" s="28"/>
      <c r="D134" s="29"/>
      <c r="E134" s="16"/>
      <c r="F134" s="31"/>
      <c r="G134" s="31"/>
      <c r="H134" s="28"/>
    </row>
    <row r="135" spans="2:8" ht="15.6">
      <c r="B135" s="26"/>
      <c r="C135" s="28"/>
      <c r="D135" s="29"/>
      <c r="E135" s="16"/>
      <c r="F135" s="31"/>
      <c r="G135" s="31"/>
      <c r="H135" s="28"/>
    </row>
    <row r="136" spans="2:8" ht="15.6">
      <c r="B136" s="26"/>
      <c r="C136" s="28"/>
      <c r="D136" s="29"/>
      <c r="E136" s="16"/>
      <c r="F136" s="31"/>
      <c r="G136" s="31"/>
      <c r="H136" s="28"/>
    </row>
    <row r="137" spans="2:8" ht="15.6">
      <c r="B137" s="26"/>
      <c r="C137" s="28"/>
      <c r="D137" s="29"/>
      <c r="E137" s="16"/>
      <c r="F137" s="31"/>
      <c r="G137" s="31"/>
      <c r="H137" s="28"/>
    </row>
    <row r="138" spans="2:8" ht="16.2" thickBot="1">
      <c r="B138" s="27"/>
      <c r="C138" s="28"/>
      <c r="D138" s="29"/>
      <c r="E138" s="17"/>
      <c r="F138" s="32"/>
      <c r="G138" s="31"/>
      <c r="H138" s="30"/>
    </row>
    <row r="139" spans="7:8" ht="15" thickBot="1">
      <c r="G139" s="21" t="s">
        <v>51</v>
      </c>
      <c r="H139" s="22">
        <f>H120</f>
        <v>0</v>
      </c>
    </row>
    <row r="141" ht="15" thickBot="1"/>
    <row r="142" spans="7:8" ht="15" thickBot="1">
      <c r="G142" s="23" t="s">
        <v>79</v>
      </c>
      <c r="H142" s="24">
        <f>H139+H115+H104+H75+H44</f>
        <v>0</v>
      </c>
    </row>
    <row r="143" spans="7:8" ht="15" thickBot="1">
      <c r="G143" s="23" t="s">
        <v>80</v>
      </c>
      <c r="H143" s="22">
        <f>H142*1.21</f>
        <v>0</v>
      </c>
    </row>
  </sheetData>
  <mergeCells count="31">
    <mergeCell ref="C6:C43"/>
    <mergeCell ref="D6:D43"/>
    <mergeCell ref="B5:B43"/>
    <mergeCell ref="F6:F43"/>
    <mergeCell ref="C3:G3"/>
    <mergeCell ref="G6:G43"/>
    <mergeCell ref="B78:B103"/>
    <mergeCell ref="C79:C103"/>
    <mergeCell ref="D79:D103"/>
    <mergeCell ref="F79:F103"/>
    <mergeCell ref="G79:G103"/>
    <mergeCell ref="B47:B74"/>
    <mergeCell ref="C48:C74"/>
    <mergeCell ref="D48:D74"/>
    <mergeCell ref="F48:F74"/>
    <mergeCell ref="G48:G74"/>
    <mergeCell ref="B119:B138"/>
    <mergeCell ref="C120:C138"/>
    <mergeCell ref="D120:D138"/>
    <mergeCell ref="F120:F138"/>
    <mergeCell ref="G120:G138"/>
    <mergeCell ref="B107:B114"/>
    <mergeCell ref="C108:C114"/>
    <mergeCell ref="D108:D114"/>
    <mergeCell ref="F108:F114"/>
    <mergeCell ref="G108:G114"/>
    <mergeCell ref="H6:H43"/>
    <mergeCell ref="H48:H74"/>
    <mergeCell ref="H79:H103"/>
    <mergeCell ref="H108:H114"/>
    <mergeCell ref="H120:H138"/>
  </mergeCells>
  <printOptions/>
  <pageMargins left="0.7" right="0.7" top="0.787401575" bottom="0.787401575" header="0.3" footer="0.3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 Vladimír</dc:creator>
  <cp:keywords/>
  <dc:description/>
  <cp:lastModifiedBy>Michal Kýzl</cp:lastModifiedBy>
  <cp:lastPrinted>2017-11-23T09:01:05Z</cp:lastPrinted>
  <dcterms:created xsi:type="dcterms:W3CDTF">2016-10-13T11:00:00Z</dcterms:created>
  <dcterms:modified xsi:type="dcterms:W3CDTF">2017-11-23T21:20:55Z</dcterms:modified>
  <cp:category/>
  <cp:version/>
  <cp:contentType/>
  <cp:contentStatus/>
</cp:coreProperties>
</file>