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activeTab="1"/>
  </bookViews>
  <sheets>
    <sheet name="PD" sheetId="12" r:id="rId1"/>
    <sheet name="TP" sheetId="4" r:id="rId2"/>
  </sheets>
  <externalReferences>
    <externalReference r:id="rId3"/>
  </externalReferences>
  <definedNames>
    <definedName name="Excel_BuiltIn__FilterDatabase_1">'[1]3'!#REF!</definedName>
  </definedNames>
  <calcPr calcId="162913"/>
</workbook>
</file>

<file path=xl/calcChain.xml><?xml version="1.0" encoding="utf-8"?>
<calcChain xmlns="http://schemas.openxmlformats.org/spreadsheetml/2006/main">
  <c r="C22" i="12" l="1"/>
  <c r="C29" i="12" l="1"/>
  <c r="C37" i="12" l="1"/>
  <c r="B23" i="4" l="1"/>
  <c r="D9" i="4"/>
  <c r="B22" i="4" l="1"/>
  <c r="B10" i="4" s="1"/>
  <c r="B11" i="4" s="1"/>
  <c r="B24" i="4" l="1"/>
  <c r="D10" i="4"/>
  <c r="C10" i="12"/>
  <c r="C23" i="12" s="1"/>
  <c r="C40" i="12" s="1"/>
  <c r="A4" i="12" l="1"/>
  <c r="A4" i="4"/>
  <c r="D11" i="4" l="1"/>
</calcChain>
</file>

<file path=xl/sharedStrings.xml><?xml version="1.0" encoding="utf-8"?>
<sst xmlns="http://schemas.openxmlformats.org/spreadsheetml/2006/main" count="95" uniqueCount="67">
  <si>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</si>
  <si>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</si>
  <si>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</si>
  <si>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</si>
  <si>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</si>
  <si>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</si>
  <si>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</si>
  <si>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</si>
  <si>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</si>
  <si>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</si>
  <si>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</si>
  <si>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</si>
  <si>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</si>
  <si>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</si>
  <si>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</si>
  <si>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</si>
  <si>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</si>
  <si>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</si>
  <si>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</si>
  <si>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</si>
  <si>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</si>
  <si>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</si>
  <si>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</si>
  <si>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</si>
  <si>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</si>
  <si>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</si>
  <si>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</si>
  <si>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</si>
  <si>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</si>
  <si>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</si>
  <si>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</si>
  <si>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</si>
  <si>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</si>
  <si>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</si>
  <si>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</si>
  <si>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</si>
  <si>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ZOV, havarijní a povod. plán a nakládání s odpady</t>
  </si>
  <si>
    <t>BOZP</t>
  </si>
  <si>
    <t>projednání dokumentace</t>
  </si>
  <si>
    <t xml:space="preserve">  </t>
  </si>
  <si>
    <t>majetkoprávní podklady</t>
  </si>
  <si>
    <t>podání žádosti bez poplatků</t>
  </si>
  <si>
    <t>IČ celkem</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</si>
  <si>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</si>
  <si>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</si>
  <si>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</si>
  <si>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</si>
  <si>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</si>
  <si>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</si>
  <si>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</si>
  <si>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</si>
  <si>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</si>
  <si>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</si>
  <si>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</si>
  <si>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Průzkumy DUSP celkem</t>
  </si>
  <si>
    <t>DUSP celkem</t>
  </si>
  <si>
    <t>DUSP celkem včetně průzkumů</t>
  </si>
  <si>
    <t xml:space="preserve">DUSP </t>
  </si>
  <si>
    <t>Reprografické práce</t>
  </si>
  <si>
    <t>IČ-zajištění společného povolení</t>
  </si>
  <si>
    <t xml:space="preserve">PDPS </t>
  </si>
  <si>
    <t>GTP</t>
  </si>
  <si>
    <t>Dokladová část</t>
  </si>
  <si>
    <t>DIO</t>
  </si>
  <si>
    <t>Prověřování z hlediska klimatického dopadu</t>
  </si>
  <si>
    <t>"Vltavská cyklistická cesta Nelahozeves - Lužec nad Vltavou" - PD</t>
  </si>
  <si>
    <t>Průzkumy pro DUSP (viz technická specifikace)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</si>
</sst>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19"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68">
    <xf numFmtId="0" fontId="0" fillId="0" borderId="0" xfId="0"/>
    <xf numFmtId="3" fontId="0" fillId="0" borderId="0" xfId="0" applyNumberFormat="1"/>
    <xf numFmtId="0" fontId="3" fillId="0" borderId="0" xfId="3" applyFill="1"/>
    <xf numFmtId="0" fontId="5" fillId="3" borderId="8" xfId="3" applyFont="1" applyFill="1" applyBorder="1" applyAlignment="1">
      <alignment horizontal="left" vertical="center" wrapText="1"/>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Font="1" applyBorder="1" applyAlignment="1">
      <alignment vertical="center" wrapText="1"/>
    </xf>
    <xf numFmtId="0" fontId="0" fillId="6" borderId="0" xfId="0" applyFill="1"/>
    <xf numFmtId="0" fontId="8" fillId="6" borderId="0" xfId="5" applyFont="1" applyFill="1" applyBorder="1" applyAlignment="1">
      <alignment vertical="center"/>
    </xf>
    <xf numFmtId="0" fontId="8" fillId="6" borderId="0" xfId="5" applyFont="1" applyFill="1" applyBorder="1" applyAlignment="1">
      <alignment horizontal="center" vertical="center"/>
    </xf>
    <xf numFmtId="0" fontId="0" fillId="6" borderId="0" xfId="0" applyFont="1" applyFill="1" applyBorder="1" applyAlignment="1"/>
    <xf numFmtId="0" fontId="12" fillId="6" borderId="0" xfId="5" applyFont="1" applyFill="1" applyBorder="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4" fillId="0" borderId="0" xfId="5" applyFont="1" applyFill="1" applyBorder="1"/>
    <xf numFmtId="0" fontId="14" fillId="0" borderId="5" xfId="5" applyFont="1" applyFill="1" applyBorder="1" applyAlignment="1">
      <alignment horizontal="center" vertical="center" wrapText="1"/>
    </xf>
    <xf numFmtId="0" fontId="14" fillId="0" borderId="6" xfId="5" applyFont="1" applyFill="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Fill="1" applyBorder="1" applyAlignment="1">
      <alignment horizontal="left" wrapText="1"/>
    </xf>
    <xf numFmtId="0" fontId="15" fillId="0" borderId="0" xfId="5" applyFont="1" applyFill="1" applyBorder="1"/>
    <xf numFmtId="0" fontId="15" fillId="0" borderId="0" xfId="5" applyFont="1" applyFill="1" applyBorder="1" applyAlignment="1">
      <alignment vertical="center" wrapText="1"/>
    </xf>
    <xf numFmtId="0" fontId="15" fillId="0" borderId="0" xfId="5" applyFont="1" applyFill="1" applyBorder="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6" borderId="1" xfId="0" applyNumberFormat="1" applyFont="1" applyFill="1" applyBorder="1" applyAlignment="1">
      <alignment vertical="center"/>
    </xf>
    <xf numFmtId="4" fontId="18" fillId="5" borderId="1" xfId="0" applyNumberFormat="1" applyFont="1" applyFill="1" applyBorder="1" applyAlignment="1">
      <alignment vertical="center"/>
    </xf>
    <xf numFmtId="0" fontId="0" fillId="0" borderId="0" xfId="0" applyFont="1"/>
    <xf numFmtId="0" fontId="18" fillId="0" borderId="1" xfId="0" applyFont="1" applyBorder="1" applyAlignment="1">
      <alignment vertical="center" wrapText="1"/>
    </xf>
    <xf numFmtId="4" fontId="18" fillId="0" borderId="1" xfId="0" applyNumberFormat="1" applyFont="1" applyFill="1" applyBorder="1" applyAlignment="1">
      <alignment vertical="center"/>
    </xf>
    <xf numFmtId="4" fontId="17" fillId="5" borderId="1" xfId="0" applyNumberFormat="1" applyFont="1" applyFill="1" applyBorder="1" applyAlignment="1">
      <alignment vertical="center"/>
    </xf>
    <xf numFmtId="0" fontId="2" fillId="2" borderId="0" xfId="3" applyFont="1" applyFill="1" applyBorder="1"/>
    <xf numFmtId="3" fontId="2" fillId="2" borderId="0" xfId="3" applyNumberFormat="1" applyFont="1" applyFill="1" applyBorder="1"/>
    <xf numFmtId="0" fontId="2" fillId="8" borderId="1" xfId="3" applyFont="1" applyFill="1" applyBorder="1" applyAlignment="1">
      <alignment horizontal="center" vertical="center"/>
    </xf>
    <xf numFmtId="0" fontId="13" fillId="0" borderId="0" xfId="0" applyFont="1"/>
    <xf numFmtId="3" fontId="13" fillId="0" borderId="0" xfId="0" applyNumberFormat="1" applyFont="1"/>
    <xf numFmtId="4" fontId="13" fillId="0" borderId="0" xfId="0" applyNumberFormat="1" applyFont="1"/>
    <xf numFmtId="3" fontId="13" fillId="0" borderId="0" xfId="0" applyNumberFormat="1" applyFont="1" applyAlignment="1">
      <alignment wrapText="1"/>
    </xf>
    <xf numFmtId="0" fontId="16" fillId="0" borderId="0" xfId="0" applyFont="1" applyAlignment="1">
      <alignment horizontal="center" vertical="center" wrapText="1"/>
    </xf>
    <xf numFmtId="0" fontId="16"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0" borderId="0" xfId="5" applyFont="1" applyFill="1" applyBorder="1" applyAlignment="1">
      <alignment vertical="center" wrapText="1"/>
    </xf>
    <xf numFmtId="0" fontId="15" fillId="0" borderId="0" xfId="5" applyFont="1" applyAlignment="1">
      <alignment vertical="center" wrapText="1"/>
    </xf>
    <xf numFmtId="0" fontId="4" fillId="7" borderId="5" xfId="0" applyNumberFormat="1" applyFont="1" applyFill="1" applyBorder="1" applyAlignment="1">
      <alignment horizontal="center" vertical="center" wrapText="1"/>
    </xf>
    <xf numFmtId="0" fontId="4" fillId="7" borderId="6"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3" fontId="2" fillId="6" borderId="13" xfId="3" applyNumberFormat="1" applyFont="1" applyFill="1" applyBorder="1" applyAlignment="1">
      <alignment horizontal="center" vertical="center"/>
    </xf>
    <xf numFmtId="0" fontId="0" fillId="6" borderId="4" xfId="0" applyFill="1" applyBorder="1" applyAlignment="1">
      <alignment horizontal="center" vertical="center"/>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opLeftCell="A16" zoomScaleNormal="100" workbookViewId="0">
      <selection activeCell="C41" sqref="C41"/>
    </sheetView>
  </sheetViews>
  <sheetFormatPr defaultRowHeight="15" x14ac:dyDescent="0.25"/>
  <cols>
    <col min="2" max="2" width="41.42578125" bestFit="1" customWidth="1"/>
    <col min="3" max="3" width="38" customWidth="1"/>
    <col min="4" max="4" width="14.85546875" customWidth="1"/>
    <col min="5" max="5" width="16.28515625" customWidth="1"/>
    <col min="6" max="6" width="12.7109375" bestFit="1"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4" ht="38.25" customHeight="1" x14ac:dyDescent="0.25">
      <c r="B1" s="55" t="s">
        <v>65</v>
      </c>
      <c r="C1" s="55"/>
    </row>
    <row r="2" spans="1:4" ht="15.6" x14ac:dyDescent="0.3">
      <c r="B2" s="56"/>
      <c r="C2" s="56"/>
    </row>
    <row r="3" spans="1:4" x14ac:dyDescent="0.25">
      <c r="B3" s="12" t="s">
        <v>29</v>
      </c>
    </row>
    <row r="4" spans="1:4" x14ac:dyDescent="0.25">
      <c r="A4">
        <f>PD!B164</f>
        <v>0</v>
      </c>
      <c r="B4" s="39" t="s">
        <v>30</v>
      </c>
      <c r="C4" s="40" t="s">
        <v>31</v>
      </c>
    </row>
    <row r="5" spans="1:4" ht="14.45" x14ac:dyDescent="0.3">
      <c r="B5" s="39"/>
      <c r="C5" s="40"/>
    </row>
    <row r="6" spans="1:4" x14ac:dyDescent="0.25">
      <c r="B6" s="39" t="s">
        <v>53</v>
      </c>
      <c r="C6" s="39"/>
    </row>
    <row r="7" spans="1:4" ht="25.5" x14ac:dyDescent="0.25">
      <c r="B7" s="45" t="s">
        <v>52</v>
      </c>
      <c r="C7" s="42"/>
    </row>
    <row r="8" spans="1:4" x14ac:dyDescent="0.25">
      <c r="B8" s="41" t="s">
        <v>61</v>
      </c>
      <c r="C8" s="42"/>
    </row>
    <row r="9" spans="1:4" ht="25.5" x14ac:dyDescent="0.25">
      <c r="B9" s="45" t="s">
        <v>66</v>
      </c>
      <c r="C9" s="42"/>
    </row>
    <row r="10" spans="1:4" x14ac:dyDescent="0.25">
      <c r="B10" s="39" t="s">
        <v>54</v>
      </c>
      <c r="C10" s="47">
        <f>SUM(C7:C9)</f>
        <v>0</v>
      </c>
      <c r="D10" s="51"/>
    </row>
    <row r="11" spans="1:4" x14ac:dyDescent="0.25">
      <c r="B11" s="39"/>
      <c r="C11" s="39"/>
    </row>
    <row r="12" spans="1:4" x14ac:dyDescent="0.25">
      <c r="B12" s="39" t="s">
        <v>57</v>
      </c>
      <c r="C12" s="39"/>
    </row>
    <row r="13" spans="1:4" x14ac:dyDescent="0.25">
      <c r="B13" s="41" t="s">
        <v>33</v>
      </c>
      <c r="C13" s="42"/>
    </row>
    <row r="14" spans="1:4" x14ac:dyDescent="0.25">
      <c r="B14" s="41" t="s">
        <v>34</v>
      </c>
      <c r="C14" s="42"/>
    </row>
    <row r="15" spans="1:4" x14ac:dyDescent="0.25">
      <c r="B15" s="41" t="s">
        <v>35</v>
      </c>
      <c r="C15" s="42"/>
    </row>
    <row r="16" spans="1:4" x14ac:dyDescent="0.25">
      <c r="B16" s="41" t="s">
        <v>62</v>
      </c>
      <c r="C16" s="42"/>
    </row>
    <row r="17" spans="2:6" x14ac:dyDescent="0.25">
      <c r="B17" s="41" t="s">
        <v>63</v>
      </c>
      <c r="C17" s="42"/>
    </row>
    <row r="18" spans="2:6" ht="25.5" x14ac:dyDescent="0.25">
      <c r="B18" s="45" t="s">
        <v>36</v>
      </c>
      <c r="C18" s="42"/>
    </row>
    <row r="19" spans="2:6" x14ac:dyDescent="0.25">
      <c r="B19" s="41" t="s">
        <v>37</v>
      </c>
      <c r="C19" s="42"/>
      <c r="D19" t="s">
        <v>32</v>
      </c>
      <c r="F19" t="s">
        <v>32</v>
      </c>
    </row>
    <row r="20" spans="2:6" x14ac:dyDescent="0.25">
      <c r="B20" s="41" t="s">
        <v>58</v>
      </c>
      <c r="C20" s="42"/>
    </row>
    <row r="21" spans="2:6" x14ac:dyDescent="0.25">
      <c r="B21" s="41" t="s">
        <v>64</v>
      </c>
      <c r="C21" s="42"/>
    </row>
    <row r="22" spans="2:6" x14ac:dyDescent="0.25">
      <c r="B22" s="39" t="s">
        <v>55</v>
      </c>
      <c r="C22" s="43">
        <f>SUM(C13:C21)</f>
        <v>0</v>
      </c>
      <c r="E22" s="53"/>
    </row>
    <row r="23" spans="2:6" x14ac:dyDescent="0.25">
      <c r="B23" s="39" t="s">
        <v>56</v>
      </c>
      <c r="C23" s="47">
        <f>C22+C10</f>
        <v>0</v>
      </c>
      <c r="D23" s="1"/>
    </row>
    <row r="24" spans="2:6" s="44" customFormat="1" x14ac:dyDescent="0.25">
      <c r="B24" s="39"/>
      <c r="C24" s="46"/>
    </row>
    <row r="25" spans="2:6" s="44" customFormat="1" x14ac:dyDescent="0.25">
      <c r="B25" s="39" t="s">
        <v>59</v>
      </c>
      <c r="C25" s="41"/>
    </row>
    <row r="26" spans="2:6" s="44" customFormat="1" x14ac:dyDescent="0.25">
      <c r="B26" s="41" t="s">
        <v>38</v>
      </c>
      <c r="C26" s="42"/>
    </row>
    <row r="27" spans="2:6" x14ac:dyDescent="0.25">
      <c r="B27" s="41" t="s">
        <v>40</v>
      </c>
      <c r="C27" s="42"/>
    </row>
    <row r="28" spans="2:6" x14ac:dyDescent="0.25">
      <c r="B28" s="41" t="s">
        <v>41</v>
      </c>
      <c r="C28" s="42"/>
      <c r="D28" t="s">
        <v>32</v>
      </c>
    </row>
    <row r="29" spans="2:6" x14ac:dyDescent="0.25">
      <c r="B29" s="39" t="s">
        <v>42</v>
      </c>
      <c r="C29" s="47">
        <f>SUM(C26:C28)</f>
        <v>0</v>
      </c>
      <c r="D29" s="1"/>
      <c r="E29" s="53"/>
    </row>
    <row r="30" spans="2:6" x14ac:dyDescent="0.25">
      <c r="B30" s="39"/>
      <c r="C30" s="41"/>
    </row>
    <row r="31" spans="2:6" x14ac:dyDescent="0.25">
      <c r="B31" s="39" t="s">
        <v>60</v>
      </c>
      <c r="C31" s="41"/>
    </row>
    <row r="32" spans="2:6" x14ac:dyDescent="0.25">
      <c r="B32" s="41" t="s">
        <v>43</v>
      </c>
      <c r="C32" s="42"/>
    </row>
    <row r="33" spans="2:6" x14ac:dyDescent="0.25">
      <c r="B33" s="41" t="s">
        <v>44</v>
      </c>
      <c r="C33" s="42"/>
    </row>
    <row r="34" spans="2:6" x14ac:dyDescent="0.25">
      <c r="B34" s="41" t="s">
        <v>45</v>
      </c>
      <c r="C34" s="42"/>
    </row>
    <row r="35" spans="2:6" x14ac:dyDescent="0.25">
      <c r="B35" s="41" t="s">
        <v>46</v>
      </c>
      <c r="C35" s="42"/>
      <c r="D35" t="s">
        <v>32</v>
      </c>
    </row>
    <row r="36" spans="2:6" x14ac:dyDescent="0.25">
      <c r="B36" s="41" t="s">
        <v>58</v>
      </c>
      <c r="C36" s="42"/>
    </row>
    <row r="37" spans="2:6" x14ac:dyDescent="0.25">
      <c r="B37" s="39" t="s">
        <v>47</v>
      </c>
      <c r="C37" s="47">
        <f>SUM(C32:C36)</f>
        <v>0</v>
      </c>
      <c r="D37" s="1"/>
      <c r="E37" s="54"/>
    </row>
    <row r="38" spans="2:6" x14ac:dyDescent="0.25">
      <c r="B38" s="39"/>
      <c r="C38" s="46"/>
    </row>
    <row r="39" spans="2:6" x14ac:dyDescent="0.25">
      <c r="D39" t="s">
        <v>32</v>
      </c>
    </row>
    <row r="40" spans="2:6" x14ac:dyDescent="0.25">
      <c r="B40" s="39" t="s">
        <v>48</v>
      </c>
      <c r="C40" s="47">
        <f>C23+C29+C37</f>
        <v>0</v>
      </c>
      <c r="D40" s="1"/>
      <c r="E40" s="52"/>
      <c r="F40" s="36"/>
    </row>
    <row r="41" spans="2:6" x14ac:dyDescent="0.25">
      <c r="D41" t="s">
        <v>32</v>
      </c>
    </row>
    <row r="42" spans="2:6" x14ac:dyDescent="0.25">
      <c r="D42" t="s">
        <v>32</v>
      </c>
      <c r="F42" t="s">
        <v>32</v>
      </c>
    </row>
    <row r="44" spans="2:6" x14ac:dyDescent="0.25">
      <c r="C44" s="11"/>
      <c r="D44" t="s">
        <v>32</v>
      </c>
    </row>
    <row r="45" spans="2:6" x14ac:dyDescent="0.25">
      <c r="B45" s="12" t="s">
        <v>15</v>
      </c>
      <c r="C45" s="15" t="s">
        <v>16</v>
      </c>
    </row>
    <row r="46" spans="2:6" x14ac:dyDescent="0.25">
      <c r="B46" s="4"/>
      <c r="C46" s="16" t="s">
        <v>17</v>
      </c>
      <c r="D46" t="s">
        <v>39</v>
      </c>
    </row>
    <row r="47" spans="2:6" x14ac:dyDescent="0.25">
      <c r="B47" s="4"/>
      <c r="C47" s="12" t="s">
        <v>18</v>
      </c>
      <c r="D47" t="s">
        <v>32</v>
      </c>
    </row>
    <row r="48" spans="2:6" x14ac:dyDescent="0.25">
      <c r="C48" s="4"/>
      <c r="D48" t="s">
        <v>32</v>
      </c>
    </row>
    <row r="49" spans="2:9" x14ac:dyDescent="0.25">
      <c r="B49" s="4"/>
      <c r="C49" s="4"/>
      <c r="F49" t="s">
        <v>32</v>
      </c>
    </row>
    <row r="50" spans="2:9" x14ac:dyDescent="0.25">
      <c r="B50" s="4"/>
    </row>
    <row r="51" spans="2:9" x14ac:dyDescent="0.25">
      <c r="D51" t="s">
        <v>32</v>
      </c>
    </row>
    <row r="52" spans="2:9" x14ac:dyDescent="0.25">
      <c r="D52" t="s">
        <v>39</v>
      </c>
    </row>
    <row r="53" spans="2:9" x14ac:dyDescent="0.25">
      <c r="D53" t="s">
        <v>32</v>
      </c>
      <c r="F53" t="s">
        <v>32</v>
      </c>
    </row>
    <row r="54" spans="2:9" x14ac:dyDescent="0.25">
      <c r="D54" t="s">
        <v>32</v>
      </c>
    </row>
    <row r="56" spans="2:9" x14ac:dyDescent="0.25">
      <c r="D56" t="s">
        <v>32</v>
      </c>
      <c r="G56" s="44"/>
      <c r="H56" s="44"/>
      <c r="I56" s="44"/>
    </row>
    <row r="58" spans="2:9" s="44" customFormat="1" x14ac:dyDescent="0.25">
      <c r="B58"/>
      <c r="C58"/>
      <c r="F58" s="36" t="s">
        <v>32</v>
      </c>
      <c r="G58"/>
      <c r="H58"/>
      <c r="I58"/>
    </row>
    <row r="59" spans="2:9" x14ac:dyDescent="0.25">
      <c r="D59" t="s">
        <v>32</v>
      </c>
      <c r="F59" s="36"/>
    </row>
    <row r="60" spans="2:9" x14ac:dyDescent="0.25">
      <c r="D60" t="s">
        <v>32</v>
      </c>
    </row>
    <row r="61" spans="2:9" x14ac:dyDescent="0.25">
      <c r="D61" t="s">
        <v>32</v>
      </c>
    </row>
    <row r="62" spans="2:9" x14ac:dyDescent="0.25">
      <c r="D62" t="s">
        <v>32</v>
      </c>
    </row>
    <row r="65" spans="4:5" x14ac:dyDescent="0.25">
      <c r="D65" t="s">
        <v>32</v>
      </c>
    </row>
    <row r="70" spans="4:5" x14ac:dyDescent="0.25">
      <c r="D70" s="11"/>
      <c r="E70" s="11"/>
    </row>
    <row r="71" spans="4:5" x14ac:dyDescent="0.25">
      <c r="D71" s="13"/>
      <c r="E71" s="14"/>
    </row>
    <row r="72" spans="4:5" x14ac:dyDescent="0.25">
      <c r="D72" s="12"/>
      <c r="E72" s="12"/>
    </row>
    <row r="73" spans="4:5" x14ac:dyDescent="0.25">
      <c r="D73" s="12"/>
      <c r="E73" s="12"/>
    </row>
    <row r="74" spans="4:5" x14ac:dyDescent="0.25">
      <c r="D74" s="4"/>
      <c r="E74" s="5"/>
    </row>
    <row r="75" spans="4:5" x14ac:dyDescent="0.25">
      <c r="D75" s="4"/>
      <c r="E75" s="5"/>
    </row>
  </sheetData>
  <mergeCells count="2">
    <mergeCell ref="B1:C1"/>
    <mergeCell ref="B2:C2"/>
  </mergeCells>
  <pageMargins left="0.7" right="0.7" top="0.78740157499999996" bottom="0.78740157499999996"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zoomScale="70" zoomScaleNormal="70" zoomScalePageLayoutView="80" workbookViewId="0">
      <selection activeCell="A17" sqref="A17"/>
    </sheetView>
  </sheetViews>
  <sheetFormatPr defaultColWidth="9.140625" defaultRowHeight="12.75" x14ac:dyDescent="0.25"/>
  <cols>
    <col min="1" max="1" width="74.5703125" style="4" customWidth="1"/>
    <col min="2" max="3" width="16" style="4" customWidth="1"/>
    <col min="4" max="4" width="16" style="5" customWidth="1"/>
    <col min="5" max="8" width="7.140625" style="4" customWidth="1"/>
    <col min="9" max="16384" width="9.140625" style="4"/>
  </cols>
  <sheetData>
    <row r="1" spans="1:5" ht="13.5" thickBot="1" x14ac:dyDescent="0.3">
      <c r="A1" s="3"/>
      <c r="B1" s="8" t="s">
        <v>14</v>
      </c>
      <c r="C1" s="3"/>
      <c r="D1" s="3"/>
    </row>
    <row r="2" spans="1:5" ht="30" customHeight="1" thickBot="1" x14ac:dyDescent="0.3">
      <c r="A2" s="57" t="s">
        <v>49</v>
      </c>
      <c r="B2" s="58"/>
      <c r="C2" s="58"/>
      <c r="D2" s="59"/>
    </row>
    <row r="3" spans="1:5" ht="13.5" thickBot="1" x14ac:dyDescent="0.3">
      <c r="A3" s="3"/>
      <c r="B3" s="8"/>
      <c r="C3" s="8"/>
      <c r="D3" s="3"/>
    </row>
    <row r="4" spans="1:5" ht="41.25" customHeight="1" thickBot="1" x14ac:dyDescent="0.3">
      <c r="A4" s="62" t="str">
        <f>PD!B1</f>
        <v>"Vltavská cyklistická cesta Nelahozeves - Lužec nad Vltavou" - PD</v>
      </c>
      <c r="B4" s="63"/>
      <c r="C4" s="64"/>
      <c r="D4" s="65"/>
    </row>
    <row r="5" spans="1:5" ht="18" x14ac:dyDescent="0.25">
      <c r="A5" s="7"/>
      <c r="B5" s="7"/>
      <c r="C5" s="7"/>
      <c r="D5" s="7"/>
    </row>
    <row r="6" spans="1:5" ht="13.5" customHeight="1" thickBot="1" x14ac:dyDescent="0.3">
      <c r="D6" s="4"/>
    </row>
    <row r="7" spans="1:5" ht="15.75" thickBot="1" x14ac:dyDescent="0.3">
      <c r="A7" s="17"/>
      <c r="B7" s="18" t="s">
        <v>19</v>
      </c>
      <c r="C7" s="18" t="s">
        <v>20</v>
      </c>
      <c r="D7" s="19" t="s">
        <v>21</v>
      </c>
    </row>
    <row r="8" spans="1:5" customFormat="1" ht="15" x14ac:dyDescent="0.25">
      <c r="A8" s="17"/>
      <c r="B8" s="20"/>
      <c r="C8" s="21"/>
      <c r="D8" s="21"/>
      <c r="E8" s="4"/>
    </row>
    <row r="9" spans="1:5" customFormat="1" ht="15" x14ac:dyDescent="0.25">
      <c r="A9" s="24" t="s">
        <v>50</v>
      </c>
      <c r="B9" s="22">
        <v>10</v>
      </c>
      <c r="C9" s="66"/>
      <c r="D9" s="23">
        <f>B9*C9</f>
        <v>0</v>
      </c>
      <c r="E9" s="4"/>
    </row>
    <row r="10" spans="1:5" customFormat="1" ht="15" x14ac:dyDescent="0.25">
      <c r="A10" s="24" t="s">
        <v>22</v>
      </c>
      <c r="B10" s="22">
        <f>B22</f>
        <v>160</v>
      </c>
      <c r="C10" s="67"/>
      <c r="D10" s="23">
        <f>B10*C9</f>
        <v>0</v>
      </c>
      <c r="E10" s="4"/>
    </row>
    <row r="11" spans="1:5" customFormat="1" ht="15" x14ac:dyDescent="0.25">
      <c r="A11" s="48" t="s">
        <v>51</v>
      </c>
      <c r="B11" s="48">
        <f>SUM(B9:B10)</f>
        <v>170</v>
      </c>
      <c r="C11" s="49"/>
      <c r="D11" s="49">
        <f>SUM(D9:D10)</f>
        <v>0</v>
      </c>
      <c r="E11" s="4"/>
    </row>
    <row r="12" spans="1:5" ht="15" x14ac:dyDescent="0.25">
      <c r="A12" s="17" t="s">
        <v>23</v>
      </c>
      <c r="B12" s="2"/>
      <c r="D12" s="4"/>
    </row>
    <row r="13" spans="1:5" x14ac:dyDescent="0.25">
      <c r="D13" s="4"/>
    </row>
    <row r="14" spans="1:5" ht="15.75" thickBot="1" x14ac:dyDescent="0.3">
      <c r="A14" s="25" t="s">
        <v>24</v>
      </c>
      <c r="B14" s="35" t="s">
        <v>27</v>
      </c>
      <c r="D14" s="4"/>
    </row>
    <row r="15" spans="1:5" ht="15.75" thickBot="1" x14ac:dyDescent="0.3">
      <c r="A15" s="26" t="s">
        <v>1</v>
      </c>
      <c r="B15" s="27" t="s">
        <v>2</v>
      </c>
      <c r="D15" s="4"/>
    </row>
    <row r="16" spans="1:5" ht="30" x14ac:dyDescent="0.25">
      <c r="A16" s="28" t="s">
        <v>3</v>
      </c>
      <c r="B16" s="37">
        <v>50</v>
      </c>
      <c r="D16" s="4"/>
    </row>
    <row r="17" spans="1:8" ht="75" x14ac:dyDescent="0.25">
      <c r="A17" s="28" t="s">
        <v>4</v>
      </c>
      <c r="B17" s="37">
        <v>20</v>
      </c>
      <c r="D17" s="4"/>
    </row>
    <row r="18" spans="1:8" ht="89.25" customHeight="1" x14ac:dyDescent="0.25">
      <c r="A18" s="28" t="s">
        <v>5</v>
      </c>
      <c r="B18" s="38">
        <v>15</v>
      </c>
      <c r="D18" s="4"/>
      <c r="F18" s="9"/>
      <c r="H18"/>
    </row>
    <row r="19" spans="1:8" ht="15" x14ac:dyDescent="0.25">
      <c r="A19" s="28" t="s">
        <v>6</v>
      </c>
      <c r="B19" s="37">
        <v>15</v>
      </c>
      <c r="D19" s="4"/>
    </row>
    <row r="20" spans="1:8" ht="90" x14ac:dyDescent="0.25">
      <c r="A20" s="29" t="s">
        <v>7</v>
      </c>
      <c r="B20" s="37">
        <v>15</v>
      </c>
      <c r="D20" s="4"/>
    </row>
    <row r="21" spans="1:8" ht="180" x14ac:dyDescent="0.25">
      <c r="A21" s="29" t="s">
        <v>26</v>
      </c>
      <c r="B21" s="37">
        <v>45</v>
      </c>
      <c r="D21" s="4"/>
    </row>
    <row r="22" spans="1:8" ht="15" x14ac:dyDescent="0.25">
      <c r="A22" s="30" t="s">
        <v>8</v>
      </c>
      <c r="B22" s="50">
        <f>SUM(B16:B21)</f>
        <v>160</v>
      </c>
      <c r="D22" s="4"/>
    </row>
    <row r="23" spans="1:8" ht="162.75" customHeight="1" x14ac:dyDescent="0.25">
      <c r="A23" s="30" t="s">
        <v>0</v>
      </c>
      <c r="B23" s="34">
        <f>C9</f>
        <v>0</v>
      </c>
      <c r="D23" s="4"/>
    </row>
    <row r="24" spans="1:8" ht="15" x14ac:dyDescent="0.25">
      <c r="A24" s="30" t="s">
        <v>28</v>
      </c>
      <c r="B24" s="34">
        <f>B22*B23</f>
        <v>0</v>
      </c>
      <c r="D24" s="4"/>
    </row>
    <row r="25" spans="1:8" ht="15" x14ac:dyDescent="0.25">
      <c r="A25" s="25" t="s">
        <v>13</v>
      </c>
      <c r="B25" s="31"/>
      <c r="D25" s="4"/>
    </row>
    <row r="26" spans="1:8" ht="15" x14ac:dyDescent="0.25">
      <c r="A26" s="32" t="s">
        <v>9</v>
      </c>
      <c r="B26" s="32"/>
      <c r="C26" s="32"/>
      <c r="D26" s="33"/>
      <c r="F26" s="6"/>
      <c r="G26" s="6"/>
      <c r="H26" s="6"/>
    </row>
    <row r="27" spans="1:8" ht="15" x14ac:dyDescent="0.25">
      <c r="A27" s="60" t="s">
        <v>10</v>
      </c>
      <c r="B27" s="61"/>
      <c r="C27" s="61"/>
      <c r="D27" s="61"/>
      <c r="H27" s="10"/>
    </row>
    <row r="28" spans="1:8" ht="15" x14ac:dyDescent="0.25">
      <c r="A28" s="60" t="s">
        <v>25</v>
      </c>
      <c r="B28" s="61"/>
      <c r="C28" s="61"/>
      <c r="D28" s="61"/>
    </row>
    <row r="29" spans="1:8" ht="78" customHeight="1" x14ac:dyDescent="0.25">
      <c r="A29" s="60" t="s">
        <v>11</v>
      </c>
      <c r="B29" s="61"/>
      <c r="C29" s="61"/>
      <c r="D29" s="61"/>
      <c r="F29"/>
      <c r="G29" s="1"/>
      <c r="H29" s="10"/>
    </row>
    <row r="30" spans="1:8" ht="52.5" customHeight="1" x14ac:dyDescent="0.25">
      <c r="A30" s="60" t="s">
        <v>12</v>
      </c>
      <c r="B30" s="60"/>
      <c r="C30" s="60"/>
      <c r="D30" s="60"/>
      <c r="F30"/>
      <c r="G30" s="1"/>
    </row>
    <row r="31" spans="1:8" ht="51.75" customHeight="1" x14ac:dyDescent="0.25"/>
    <row r="32" spans="1:8" ht="19.5" customHeight="1" x14ac:dyDescent="0.25"/>
    <row r="37" spans="1:4" ht="15" x14ac:dyDescent="0.25">
      <c r="A37" s="12" t="s">
        <v>15</v>
      </c>
      <c r="B37" s="11"/>
      <c r="C37" s="11"/>
      <c r="D37" s="11"/>
    </row>
    <row r="38" spans="1:4" ht="15" x14ac:dyDescent="0.25">
      <c r="B38" s="15" t="s">
        <v>16</v>
      </c>
      <c r="C38" s="13"/>
      <c r="D38" s="14"/>
    </row>
    <row r="39" spans="1:4" ht="15" x14ac:dyDescent="0.25">
      <c r="B39" s="16" t="s">
        <v>17</v>
      </c>
      <c r="C39" s="12"/>
      <c r="D39" s="12"/>
    </row>
    <row r="40" spans="1:4" ht="15" x14ac:dyDescent="0.25">
      <c r="A40"/>
      <c r="B40" s="12" t="s">
        <v>18</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2023-08-14T07:26:53Z</dcterms:modified>
</cp:coreProperties>
</file>