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<sst xmlns="http://schemas.openxmlformats.org/spreadsheetml/2006/main" count="37" uniqueCount="36">
  <si>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Příloha č. 3 Technická specifikace</t>
  </si>
  <si>
    <t>Zajištění technické realizace výstavy s názvem: Jana a Eva Švankmajerovi Kunstkamera</t>
  </si>
  <si>
    <t>Předmět plnění</t>
  </si>
  <si>
    <t>Cena celkem bez DPH</t>
  </si>
  <si>
    <t xml:space="preserve">Přípravné práce </t>
  </si>
  <si>
    <t>Překlad (AJ-ČJ) 8x A4 text k výstavě</t>
  </si>
  <si>
    <t>Příprava materiálů, seznamu děl, rozpočtu</t>
  </si>
  <si>
    <t>Balení a balící materiál</t>
  </si>
  <si>
    <t>Množství/počet osob</t>
  </si>
  <si>
    <t>Přenos digitálních filmů</t>
  </si>
  <si>
    <t>Vybalení a uskladnění děl ve Studiu Knovíz/Horní Staňkov</t>
  </si>
  <si>
    <t>Nakládka děl ve studiu Knovíz/Horní Staňkov</t>
  </si>
  <si>
    <t>Vykládka děl ve Studiu Knovíz/Horní Staňkov</t>
  </si>
  <si>
    <t>Instalační práce v GASK Kutná Hora, únor 2024</t>
  </si>
  <si>
    <t>Deinstalační práce v GASK Kutná Hora, srpen 2024</t>
  </si>
  <si>
    <t>Počet dní/osob</t>
  </si>
  <si>
    <t>Dopravné mezi Studiem Knovíz a Horní Staňkov v km</t>
  </si>
  <si>
    <t xml:space="preserve">Cena celkem </t>
  </si>
  <si>
    <t>DPH 21%</t>
  </si>
  <si>
    <t>Cena včetně DPH</t>
  </si>
  <si>
    <t>Poplatky za zajištění a zapůjčení filmů, HD disk, pojištění</t>
  </si>
  <si>
    <t>Jedná se o zajištění:</t>
  </si>
  <si>
    <t>-          nebo poskytnutí práv a nosičů/přenos digitálních verzí filmů, které budou součástí výstavy a doprovodného programu,</t>
  </si>
  <si>
    <t>-          seznamů děl s detailními údaji o každém jednotlivém díle, vč. jejich pojišťovací hodnoty vztahující se k dané výstavě</t>
  </si>
  <si>
    <t>-          shromáždění všech děl a jejich transport na adresu místa konání výstavy dle harmonogramu zajistí vybraný dopravce,</t>
  </si>
  <si>
    <t>-          technického týmu sestávající z 3-5 osob, které budou zajišťovat instalaci (od 21.2.2024 do 29.2.2024) a deinstalaci (od 5.8.2024 do 11.8.2024) 3D výstavních objektů v rámci výstavních prostor dle plánu GASK k prostorovému umístění děl</t>
  </si>
  <si>
    <t>-          stavební, montážní, servisní, zabezpečovací a další technické práce související s instalací/deinstalací děl,</t>
  </si>
  <si>
    <t>-          maximální možnou součinnost GASK při realizaci výstavy</t>
  </si>
  <si>
    <t>Vybraný účastník výběrového řízení bude uváděn jako koproducent výstavy v propagačních materiálech a na dalších místech dle Návrhu smlouvy o spolupráci.</t>
  </si>
  <si>
    <t>Vernisáž výstavy se uskuteční dne 2. 3. 2024, výstava bude probíhat od 3. 3. 2024 do 4. 8. 2024.</t>
  </si>
  <si>
    <t>Dopravné techniků do/z Kutné Hory při instalaci</t>
  </si>
  <si>
    <t>Dopravné Jana Švankmajera  do/z Kutné Hory při instalaci</t>
  </si>
  <si>
    <t>Dopravné techniků do/z Kutné Hory při deinstalaci</t>
  </si>
  <si>
    <t>Jednotková cena za den/osobu/km/hod</t>
  </si>
  <si>
    <t>pořadí</t>
  </si>
  <si>
    <t>Produkční práce v hodinách při realizaci výstavy v GASK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</si>
</sst>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0" fillId="0" borderId="6" xfId="0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D18AD-4C04-421D-B869-CEA9E363481B}">
  <dimension ref="A1:I37"/>
  <sheetViews>
    <sheetView tabSelected="1" workbookViewId="0" topLeftCell="A1">
      <selection activeCell="F27" sqref="F27"/>
    </sheetView>
  </sheetViews>
  <sheetFormatPr defaultColWidth="9.140625" defaultRowHeight="15"/>
  <cols>
    <col min="1" max="1" width="8.7109375" style="0" customWidth="1"/>
    <col min="2" max="2" width="45.00390625" style="0" customWidth="1"/>
    <col min="3" max="3" width="37.8515625" style="0" customWidth="1"/>
    <col min="4" max="4" width="30.28125" style="0" customWidth="1"/>
    <col min="5" max="5" width="22.57421875" style="0" customWidth="1"/>
    <col min="6" max="6" width="20.28125" style="0" bestFit="1" customWidth="1"/>
  </cols>
  <sheetData>
    <row r="1" spans="1:4" ht="15">
      <c r="A1" s="16" t="s">
        <v>0</v>
      </c>
      <c r="B1" s="16"/>
      <c r="C1" s="16"/>
      <c r="D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ht="15.75" thickBot="1"/>
    <row r="5" spans="1:6" ht="30.75" thickBot="1">
      <c r="A5" s="20" t="s">
        <v>34</v>
      </c>
      <c r="B5" s="20" t="s">
        <v>2</v>
      </c>
      <c r="C5" s="21" t="s">
        <v>8</v>
      </c>
      <c r="D5" s="22" t="s">
        <v>33</v>
      </c>
      <c r="E5" s="21" t="s">
        <v>15</v>
      </c>
      <c r="F5" s="23" t="s">
        <v>3</v>
      </c>
    </row>
    <row r="6" spans="1:6" ht="15">
      <c r="A6" s="19">
        <v>1</v>
      </c>
      <c r="B6" s="2" t="s">
        <v>4</v>
      </c>
      <c r="C6" s="5">
        <v>2</v>
      </c>
      <c r="D6" s="5">
        <v>0</v>
      </c>
      <c r="E6" s="5">
        <v>8</v>
      </c>
      <c r="F6" s="10">
        <f>C6*D6*E6</f>
        <v>0</v>
      </c>
    </row>
    <row r="7" spans="1:6" ht="15">
      <c r="A7" s="19">
        <v>2</v>
      </c>
      <c r="B7" s="3" t="s">
        <v>7</v>
      </c>
      <c r="C7" s="6">
        <v>1</v>
      </c>
      <c r="D7" s="5">
        <v>0</v>
      </c>
      <c r="E7" s="6">
        <v>1</v>
      </c>
      <c r="F7" s="10">
        <f aca="true" t="shared" si="0" ref="F7:F20">C7*D7*E7</f>
        <v>0</v>
      </c>
    </row>
    <row r="8" spans="1:6" ht="15">
      <c r="A8" s="19">
        <v>3</v>
      </c>
      <c r="B8" s="3" t="s">
        <v>16</v>
      </c>
      <c r="C8" s="6">
        <v>166</v>
      </c>
      <c r="D8" s="5">
        <v>0</v>
      </c>
      <c r="E8" s="6">
        <v>4</v>
      </c>
      <c r="F8" s="10">
        <f t="shared" si="0"/>
        <v>0</v>
      </c>
    </row>
    <row r="9" spans="1:6" ht="15">
      <c r="A9" s="19">
        <v>4</v>
      </c>
      <c r="B9" s="3" t="s">
        <v>5</v>
      </c>
      <c r="C9" s="6">
        <v>1</v>
      </c>
      <c r="D9" s="5">
        <v>0</v>
      </c>
      <c r="E9" s="6">
        <v>1</v>
      </c>
      <c r="F9" s="10">
        <f t="shared" si="0"/>
        <v>0</v>
      </c>
    </row>
    <row r="10" spans="1:6" ht="15">
      <c r="A10" s="19">
        <v>5</v>
      </c>
      <c r="B10" s="3" t="s">
        <v>6</v>
      </c>
      <c r="C10" s="6">
        <v>1</v>
      </c>
      <c r="D10" s="5">
        <v>0</v>
      </c>
      <c r="E10" s="6">
        <v>1</v>
      </c>
      <c r="F10" s="10">
        <f t="shared" si="0"/>
        <v>0</v>
      </c>
    </row>
    <row r="11" spans="1:6" ht="15">
      <c r="A11" s="19">
        <v>6</v>
      </c>
      <c r="B11" s="3" t="s">
        <v>11</v>
      </c>
      <c r="C11" s="6">
        <v>4</v>
      </c>
      <c r="D11" s="5">
        <v>0</v>
      </c>
      <c r="E11" s="6">
        <v>2</v>
      </c>
      <c r="F11" s="10">
        <f t="shared" si="0"/>
        <v>0</v>
      </c>
    </row>
    <row r="12" spans="1:6" ht="15">
      <c r="A12" s="19">
        <v>7</v>
      </c>
      <c r="B12" s="4" t="s">
        <v>30</v>
      </c>
      <c r="C12" s="6">
        <v>120</v>
      </c>
      <c r="D12" s="5">
        <v>0</v>
      </c>
      <c r="E12" s="6">
        <v>2</v>
      </c>
      <c r="F12" s="10">
        <f aca="true" t="shared" si="1" ref="F12">C12*D12*E12</f>
        <v>0</v>
      </c>
    </row>
    <row r="13" spans="1:6" ht="24.75">
      <c r="A13" s="19">
        <v>8</v>
      </c>
      <c r="B13" s="4" t="s">
        <v>31</v>
      </c>
      <c r="C13" s="6">
        <v>120</v>
      </c>
      <c r="D13" s="5">
        <v>0</v>
      </c>
      <c r="E13" s="6">
        <v>1</v>
      </c>
      <c r="F13" s="10">
        <f t="shared" si="0"/>
        <v>0</v>
      </c>
    </row>
    <row r="14" spans="1:6" ht="15">
      <c r="A14" s="19">
        <v>9</v>
      </c>
      <c r="B14" s="3" t="s">
        <v>13</v>
      </c>
      <c r="C14" s="6">
        <v>5</v>
      </c>
      <c r="D14" s="5">
        <v>0</v>
      </c>
      <c r="E14" s="6">
        <v>9</v>
      </c>
      <c r="F14" s="10">
        <f t="shared" si="0"/>
        <v>0</v>
      </c>
    </row>
    <row r="15" spans="1:6" ht="15">
      <c r="A15" s="19">
        <v>10</v>
      </c>
      <c r="B15" s="3" t="s">
        <v>14</v>
      </c>
      <c r="C15" s="6">
        <v>5</v>
      </c>
      <c r="D15" s="5">
        <v>0</v>
      </c>
      <c r="E15" s="6">
        <v>7</v>
      </c>
      <c r="F15" s="10">
        <f t="shared" si="0"/>
        <v>0</v>
      </c>
    </row>
    <row r="16" spans="1:6" ht="15">
      <c r="A16" s="19">
        <v>11</v>
      </c>
      <c r="B16" s="4" t="s">
        <v>32</v>
      </c>
      <c r="C16" s="6">
        <v>120</v>
      </c>
      <c r="D16" s="5">
        <v>0</v>
      </c>
      <c r="E16" s="6">
        <v>2</v>
      </c>
      <c r="F16" s="10">
        <f t="shared" si="0"/>
        <v>0</v>
      </c>
    </row>
    <row r="17" spans="1:6" ht="15">
      <c r="A17" s="19">
        <v>12</v>
      </c>
      <c r="B17" s="3" t="s">
        <v>20</v>
      </c>
      <c r="C17" s="6">
        <v>1</v>
      </c>
      <c r="D17" s="5">
        <v>0</v>
      </c>
      <c r="E17" s="6">
        <v>156</v>
      </c>
      <c r="F17" s="10">
        <f t="shared" si="0"/>
        <v>0</v>
      </c>
    </row>
    <row r="18" spans="1:6" ht="15">
      <c r="A18" s="19">
        <v>13</v>
      </c>
      <c r="B18" s="3" t="s">
        <v>9</v>
      </c>
      <c r="C18" s="6">
        <v>1</v>
      </c>
      <c r="D18" s="5">
        <v>0</v>
      </c>
      <c r="E18" s="6">
        <v>1</v>
      </c>
      <c r="F18" s="10">
        <f t="shared" si="0"/>
        <v>0</v>
      </c>
    </row>
    <row r="19" spans="1:6" ht="15">
      <c r="A19" s="19">
        <v>14</v>
      </c>
      <c r="B19" s="3" t="s">
        <v>12</v>
      </c>
      <c r="C19" s="6">
        <v>2</v>
      </c>
      <c r="D19" s="5">
        <v>0</v>
      </c>
      <c r="E19" s="6">
        <v>12</v>
      </c>
      <c r="F19" s="10">
        <f t="shared" si="0"/>
        <v>0</v>
      </c>
    </row>
    <row r="20" spans="1:6" ht="15">
      <c r="A20" s="19">
        <v>15</v>
      </c>
      <c r="B20" s="7" t="s">
        <v>10</v>
      </c>
      <c r="C20" s="6">
        <v>2</v>
      </c>
      <c r="D20" s="5">
        <v>0</v>
      </c>
      <c r="E20" s="6">
        <v>5</v>
      </c>
      <c r="F20" s="11">
        <f t="shared" si="0"/>
        <v>0</v>
      </c>
    </row>
    <row r="21" spans="1:6" ht="15">
      <c r="A21" s="19">
        <v>16</v>
      </c>
      <c r="B21" s="7" t="s">
        <v>16</v>
      </c>
      <c r="C21" s="6">
        <v>166</v>
      </c>
      <c r="D21" s="6">
        <v>0</v>
      </c>
      <c r="E21" s="6">
        <v>2</v>
      </c>
      <c r="F21" s="15">
        <f aca="true" t="shared" si="2" ref="F21:F22">C21*D21*E21</f>
        <v>0</v>
      </c>
    </row>
    <row r="22" spans="1:6" ht="15.75" thickBot="1">
      <c r="A22" s="19">
        <v>17</v>
      </c>
      <c r="B22" s="8" t="s">
        <v>35</v>
      </c>
      <c r="C22" s="9">
        <v>40</v>
      </c>
      <c r="D22" s="24">
        <v>0</v>
      </c>
      <c r="E22" s="24">
        <v>1</v>
      </c>
      <c r="F22" s="12">
        <f>C22*D22*E22</f>
        <v>0</v>
      </c>
    </row>
    <row r="23" spans="4:5" ht="15.75" thickBot="1">
      <c r="D23" t="s">
        <v>17</v>
      </c>
      <c r="E23" s="13">
        <f>F6+F7+F9+F8+F10+F11+F13+F14+F15+F16+F17+F18+F19+F20+F21+F22</f>
        <v>0</v>
      </c>
    </row>
    <row r="24" spans="4:5" ht="15.75" thickBot="1">
      <c r="D24" t="s">
        <v>18</v>
      </c>
      <c r="E24" s="13">
        <f>E23/100*21</f>
        <v>0</v>
      </c>
    </row>
    <row r="25" spans="4:5" ht="15.75" thickBot="1">
      <c r="D25" t="s">
        <v>19</v>
      </c>
      <c r="E25" s="14">
        <f>E23+E24</f>
        <v>0</v>
      </c>
    </row>
    <row r="28" spans="1:3" ht="15">
      <c r="A28" s="18" t="s">
        <v>29</v>
      </c>
      <c r="B28" s="18"/>
      <c r="C28" s="18"/>
    </row>
    <row r="29" ht="15">
      <c r="A29" s="1"/>
    </row>
    <row r="30" ht="15">
      <c r="A30" s="1" t="s">
        <v>21</v>
      </c>
    </row>
    <row r="31" ht="15">
      <c r="A31" t="s">
        <v>22</v>
      </c>
    </row>
    <row r="32" ht="15">
      <c r="A32" t="s">
        <v>23</v>
      </c>
    </row>
    <row r="33" ht="15">
      <c r="A33" t="s">
        <v>24</v>
      </c>
    </row>
    <row r="34" ht="15">
      <c r="A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28</v>
      </c>
    </row>
  </sheetData>
  <mergeCells count="3">
    <mergeCell ref="A1:D1"/>
    <mergeCell ref="A3:I3"/>
    <mergeCell ref="A28:C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dcterms:created xsi:type="dcterms:W3CDTF">2023-09-27T09:12:17Z</dcterms:created>
  <dcterms:modified xsi:type="dcterms:W3CDTF">2023-10-03T13:03:00Z</dcterms:modified>
  <cp:category/>
  <cp:version/>
  <cp:contentType/>
  <cp:contentStatus/>
</cp:coreProperties>
</file>