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675" activeTab="0"/>
  </bookViews>
  <sheets>
    <sheet name="List1" sheetId="7" r:id="rId1"/>
  </sheets>
  <definedNames/>
  <calcPr calcId="162913"/>
  <extLst/>
</workbook>
</file>

<file path=xl/sharedStrings.xml><?xml version="1.0" encoding="utf-8"?>
<sst xmlns="http://schemas.openxmlformats.org/spreadsheetml/2006/main" count="65" uniqueCount="50">
  <si>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</si>
  <si>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</si>
  <si>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</si>
  <si>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</si>
  <si>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</si>
  <si>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</si>
  <si>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</si>
  <si>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</si>
  <si>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</si>
  <si>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</si>
  <si>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</si>
  <si>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</si>
  <si>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m2</t>
  </si>
  <si>
    <t>CELKEM bez DPH</t>
  </si>
  <si>
    <t>Kč</t>
  </si>
  <si>
    <t xml:space="preserve">DPH </t>
  </si>
  <si>
    <t>%</t>
  </si>
  <si>
    <t>CELKEM včetně DPH</t>
  </si>
  <si>
    <t>Soupis prací</t>
  </si>
  <si>
    <t>Uchazeči vyplňují pouze zelený sloupec</t>
  </si>
  <si>
    <t xml:space="preserve">Objekt :  </t>
  </si>
  <si>
    <t xml:space="preserve">Cyklostezka </t>
  </si>
  <si>
    <t>574A43</t>
  </si>
  <si>
    <t>Asfaltový beton pro obrusné vrstvy ACO 11 tl. 50mm</t>
  </si>
  <si>
    <t>Infiltrační postřik z emulze do 1,0kg/m2</t>
  </si>
  <si>
    <t>Zpevnění krajnic ze štěrkodrti tl. do 150mm</t>
  </si>
  <si>
    <t>1.</t>
  </si>
  <si>
    <t>2.</t>
  </si>
  <si>
    <t>3.</t>
  </si>
  <si>
    <t>4.</t>
  </si>
  <si>
    <t>5.</t>
  </si>
  <si>
    <t>6.</t>
  </si>
  <si>
    <t>9.</t>
  </si>
  <si>
    <t>574A03</t>
  </si>
  <si>
    <t>m3</t>
  </si>
  <si>
    <r>
      <t xml:space="preserve">Asfaltový beton pro obrusné vrstvy ACO 11 - vyrovnávka </t>
    </r>
    <r>
      <rPr>
        <i/>
        <sz val="8"/>
        <rFont val="Arial CE"/>
        <family val="2"/>
      </rPr>
      <t>(předpoklad 15% trasy ve vrstvě 30 mm)</t>
    </r>
  </si>
  <si>
    <t>Čištění vozovek od nánosu</t>
  </si>
  <si>
    <t>OTSKP</t>
  </si>
  <si>
    <t>Dopravní značky základ. vel. ocel. nereflexní - nájemné</t>
  </si>
  <si>
    <t>ksden</t>
  </si>
  <si>
    <r>
      <t xml:space="preserve">Odkopávky a prokopávky obecně tř. 1 odvoz do 5 km </t>
    </r>
    <r>
      <rPr>
        <i/>
        <sz val="8"/>
        <rFont val="Arial CE"/>
        <family val="2"/>
      </rPr>
      <t>(včetně poplatků za skládku)</t>
    </r>
  </si>
  <si>
    <t>Zařízení staveniště - zřízení provoz, demontáž</t>
  </si>
  <si>
    <t>kpl</t>
  </si>
  <si>
    <t>kus</t>
  </si>
  <si>
    <r>
      <t xml:space="preserve">Ostatní požadavky - geodetické zaměření - celky </t>
    </r>
    <r>
      <rPr>
        <i/>
        <sz val="8"/>
        <rFont val="Arial CE"/>
        <family val="2"/>
      </rPr>
      <t>(skutečné provedení stavby)</t>
    </r>
  </si>
  <si>
    <r>
      <t xml:space="preserve">Čištění krajnic od nánosu tl. do 200mm, </t>
    </r>
    <r>
      <rPr>
        <i/>
        <sz val="8"/>
        <rFont val="Arial CE"/>
        <family val="2"/>
      </rPr>
      <t>poznámka: tl. 150m, (včetně poplatků za skládku)</t>
    </r>
  </si>
  <si>
    <t>Stavba: Kladenská cyklostezka Praha - Hostivice - Kyšice - obnova povrchu</t>
  </si>
  <si>
    <t>7.</t>
  </si>
  <si>
    <t>8.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</si>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</sst>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4" fontId="0" fillId="0" borderId="0" xfId="0" applyNumberFormat="1"/>
    <xf numFmtId="0" fontId="11" fillId="0" borderId="0" xfId="0" applyFont="1"/>
    <xf numFmtId="0" fontId="3" fillId="2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165" fontId="8" fillId="3" borderId="1" xfId="0" applyNumberFormat="1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164" fontId="15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7" xfId="0" applyNumberFormat="1" applyFont="1" applyFill="1" applyBorder="1" applyAlignment="1" applyProtection="1">
      <alignment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/>
    <xf numFmtId="165" fontId="8" fillId="3" borderId="5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/>
      <protection/>
    </xf>
    <xf numFmtId="165" fontId="7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6" xfId="20" applyNumberFormat="1" applyFont="1" applyFill="1" applyBorder="1" applyAlignment="1">
      <alignment horizontal="right" vertical="center" wrapText="1"/>
      <protection/>
    </xf>
    <xf numFmtId="166" fontId="17" fillId="0" borderId="6" xfId="0" applyNumberFormat="1" applyFont="1" applyFill="1" applyBorder="1" applyAlignment="1" applyProtection="1">
      <alignment vertical="center"/>
      <protection/>
    </xf>
    <xf numFmtId="4" fontId="15" fillId="0" borderId="6" xfId="0" applyNumberFormat="1" applyFont="1" applyBorder="1"/>
    <xf numFmtId="0" fontId="16" fillId="0" borderId="8" xfId="0" applyNumberFormat="1" applyFont="1" applyFill="1" applyBorder="1" applyAlignment="1" applyProtection="1">
      <alignment vertical="center" wrapText="1"/>
      <protection/>
    </xf>
    <xf numFmtId="0" fontId="17" fillId="0" borderId="9" xfId="0" applyFont="1" applyBorder="1" applyAlignment="1">
      <alignment horizontal="center"/>
    </xf>
    <xf numFmtId="164" fontId="15" fillId="0" borderId="10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/>
    <xf numFmtId="166" fontId="17" fillId="0" borderId="11" xfId="0" applyNumberFormat="1" applyFont="1" applyBorder="1"/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/>
    <xf numFmtId="166" fontId="17" fillId="0" borderId="0" xfId="0" applyNumberFormat="1" applyFont="1" applyBorder="1"/>
    <xf numFmtId="165" fontId="5" fillId="0" borderId="12" xfId="0" applyNumberFormat="1" applyFont="1" applyFill="1" applyBorder="1" applyAlignment="1" applyProtection="1">
      <alignment horizontal="center" vertical="center"/>
      <protection/>
    </xf>
    <xf numFmtId="4" fontId="6" fillId="4" borderId="12" xfId="0" applyNumberFormat="1" applyFont="1" applyFill="1" applyBorder="1" applyAlignment="1">
      <alignment horizontal="right" wrapText="1"/>
    </xf>
    <xf numFmtId="0" fontId="0" fillId="0" borderId="0" xfId="0" applyFont="1"/>
    <xf numFmtId="0" fontId="6" fillId="0" borderId="7" xfId="0" applyFont="1" applyBorder="1" applyAlignment="1">
      <alignment wrapText="1"/>
    </xf>
    <xf numFmtId="0" fontId="8" fillId="2" borderId="13" xfId="0" applyNumberFormat="1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6" fillId="0" borderId="7" xfId="0" applyFont="1" applyBorder="1" applyAlignment="1">
      <alignment horizontal="center" vertical="center" wrapText="1"/>
    </xf>
    <xf numFmtId="165" fontId="1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9" fontId="15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1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140" zoomScaleNormal="140" zoomScaleSheetLayoutView="140" workbookViewId="0" topLeftCell="A1">
      <selection activeCell="C23" sqref="C23"/>
    </sheetView>
  </sheetViews>
  <sheetFormatPr defaultColWidth="8.8515625" defaultRowHeight="15"/>
  <cols>
    <col min="1" max="1" width="6.8515625" style="0" customWidth="1"/>
    <col min="2" max="2" width="8.7109375" style="0" customWidth="1"/>
    <col min="3" max="3" width="6.421875" style="0" customWidth="1"/>
    <col min="4" max="4" width="79.7109375" style="0" customWidth="1"/>
    <col min="5" max="5" width="7.00390625" style="0" bestFit="1" customWidth="1"/>
    <col min="6" max="6" width="13.7109375" style="19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2" t="s">
        <v>18</v>
      </c>
      <c r="B1" s="13"/>
      <c r="C1" s="13"/>
      <c r="D1" s="13"/>
      <c r="E1" s="13"/>
      <c r="F1" s="20"/>
      <c r="G1" s="13"/>
      <c r="H1" s="14"/>
    </row>
    <row r="2" spans="1:9" ht="15">
      <c r="A2" s="15" t="s">
        <v>46</v>
      </c>
      <c r="B2" s="4"/>
      <c r="C2" s="5"/>
      <c r="D2" s="3"/>
      <c r="E2" s="4"/>
      <c r="F2" s="21" t="s">
        <v>2</v>
      </c>
      <c r="G2" s="6">
        <v>44847</v>
      </c>
      <c r="H2" s="16"/>
      <c r="I2" s="2"/>
    </row>
    <row r="3" spans="1:9" ht="15.75" thickBot="1">
      <c r="A3" s="15" t="s">
        <v>20</v>
      </c>
      <c r="B3" s="52" t="s">
        <v>21</v>
      </c>
      <c r="C3" s="53"/>
      <c r="D3" s="3"/>
      <c r="E3" s="4"/>
      <c r="F3" s="21"/>
      <c r="G3" s="7" t="s">
        <v>1</v>
      </c>
      <c r="H3" s="16"/>
      <c r="I3" s="2"/>
    </row>
    <row r="4" spans="1:9" ht="19.5">
      <c r="A4" s="38" t="s">
        <v>3</v>
      </c>
      <c r="B4" s="39" t="s">
        <v>4</v>
      </c>
      <c r="C4" s="39" t="s">
        <v>5</v>
      </c>
      <c r="D4" s="39" t="s">
        <v>6</v>
      </c>
      <c r="E4" s="39" t="s">
        <v>0</v>
      </c>
      <c r="F4" s="40" t="s">
        <v>7</v>
      </c>
      <c r="G4" s="39" t="s">
        <v>8</v>
      </c>
      <c r="H4" s="41" t="s">
        <v>9</v>
      </c>
      <c r="I4" s="2"/>
    </row>
    <row r="5" spans="1:9" ht="15">
      <c r="A5" s="27"/>
      <c r="B5" s="8"/>
      <c r="C5" s="9" t="s">
        <v>10</v>
      </c>
      <c r="D5" s="9" t="s">
        <v>11</v>
      </c>
      <c r="E5" s="8"/>
      <c r="F5" s="10"/>
      <c r="G5" s="11"/>
      <c r="H5" s="28"/>
      <c r="I5" s="2"/>
    </row>
    <row r="6" spans="1:11" ht="15" customHeight="1">
      <c r="A6" s="29" t="s">
        <v>26</v>
      </c>
      <c r="B6" s="48" t="s">
        <v>37</v>
      </c>
      <c r="C6" s="54" t="s">
        <v>22</v>
      </c>
      <c r="D6" s="51" t="s">
        <v>23</v>
      </c>
      <c r="E6" s="54" t="s">
        <v>12</v>
      </c>
      <c r="F6" s="58">
        <v>4550</v>
      </c>
      <c r="G6" s="49"/>
      <c r="H6" s="30">
        <f aca="true" t="shared" si="0" ref="H6:H15">F6*G6</f>
        <v>0</v>
      </c>
      <c r="K6" s="1"/>
    </row>
    <row r="7" spans="1:11" ht="15" customHeight="1">
      <c r="A7" s="29" t="s">
        <v>27</v>
      </c>
      <c r="B7" s="48" t="s">
        <v>37</v>
      </c>
      <c r="C7" s="54" t="s">
        <v>33</v>
      </c>
      <c r="D7" s="51" t="s">
        <v>35</v>
      </c>
      <c r="E7" s="54" t="s">
        <v>34</v>
      </c>
      <c r="F7" s="58">
        <v>20.48</v>
      </c>
      <c r="G7" s="49"/>
      <c r="H7" s="30">
        <f t="shared" si="0"/>
        <v>0</v>
      </c>
      <c r="K7" s="1"/>
    </row>
    <row r="8" spans="1:11" ht="15" customHeight="1">
      <c r="A8" s="29" t="s">
        <v>28</v>
      </c>
      <c r="B8" s="48" t="s">
        <v>37</v>
      </c>
      <c r="C8" s="54">
        <v>12911</v>
      </c>
      <c r="D8" s="51" t="s">
        <v>36</v>
      </c>
      <c r="E8" s="54" t="s">
        <v>12</v>
      </c>
      <c r="F8" s="58">
        <v>4550</v>
      </c>
      <c r="G8" s="49"/>
      <c r="H8" s="30">
        <f t="shared" si="0"/>
        <v>0</v>
      </c>
      <c r="K8" s="1"/>
    </row>
    <row r="9" spans="1:11" ht="15" customHeight="1">
      <c r="A9" s="29" t="s">
        <v>29</v>
      </c>
      <c r="B9" s="48" t="s">
        <v>37</v>
      </c>
      <c r="C9" s="54">
        <v>572123</v>
      </c>
      <c r="D9" s="51" t="s">
        <v>24</v>
      </c>
      <c r="E9" s="54" t="s">
        <v>12</v>
      </c>
      <c r="F9" s="58">
        <v>4550</v>
      </c>
      <c r="G9" s="49"/>
      <c r="H9" s="30">
        <f t="shared" si="0"/>
        <v>0</v>
      </c>
      <c r="K9" s="1"/>
    </row>
    <row r="10" spans="1:11" ht="15" customHeight="1">
      <c r="A10" s="29" t="s">
        <v>30</v>
      </c>
      <c r="B10" s="48" t="s">
        <v>37</v>
      </c>
      <c r="C10" s="54">
        <v>122734</v>
      </c>
      <c r="D10" s="51" t="s">
        <v>40</v>
      </c>
      <c r="E10" s="54" t="s">
        <v>34</v>
      </c>
      <c r="F10" s="58">
        <v>3</v>
      </c>
      <c r="G10" s="49"/>
      <c r="H10" s="30">
        <f t="shared" si="0"/>
        <v>0</v>
      </c>
      <c r="K10" s="1"/>
    </row>
    <row r="11" spans="1:11" ht="15" customHeight="1">
      <c r="A11" s="29" t="s">
        <v>31</v>
      </c>
      <c r="B11" s="48" t="s">
        <v>37</v>
      </c>
      <c r="C11" s="54">
        <v>12924</v>
      </c>
      <c r="D11" s="57" t="s">
        <v>45</v>
      </c>
      <c r="E11" s="54" t="s">
        <v>12</v>
      </c>
      <c r="F11" s="60">
        <v>50</v>
      </c>
      <c r="G11" s="49"/>
      <c r="H11" s="30">
        <f t="shared" si="0"/>
        <v>0</v>
      </c>
      <c r="K11" s="1"/>
    </row>
    <row r="12" spans="1:11" ht="15" customHeight="1">
      <c r="A12" s="29" t="s">
        <v>47</v>
      </c>
      <c r="B12" s="48" t="s">
        <v>37</v>
      </c>
      <c r="C12" s="56">
        <v>56933</v>
      </c>
      <c r="D12" s="51" t="s">
        <v>25</v>
      </c>
      <c r="E12" s="54" t="s">
        <v>12</v>
      </c>
      <c r="F12" s="60">
        <v>50</v>
      </c>
      <c r="G12" s="49"/>
      <c r="H12" s="30">
        <f t="shared" si="0"/>
        <v>0</v>
      </c>
      <c r="K12" s="1"/>
    </row>
    <row r="13" spans="1:11" ht="15">
      <c r="A13" s="29" t="s">
        <v>48</v>
      </c>
      <c r="B13" s="48" t="s">
        <v>37</v>
      </c>
      <c r="C13" s="56">
        <v>914119</v>
      </c>
      <c r="D13" s="51" t="s">
        <v>38</v>
      </c>
      <c r="E13" s="17" t="s">
        <v>39</v>
      </c>
      <c r="F13" s="58">
        <v>130</v>
      </c>
      <c r="G13" s="49"/>
      <c r="H13" s="30">
        <f t="shared" si="0"/>
        <v>0</v>
      </c>
      <c r="K13" s="1"/>
    </row>
    <row r="14" spans="1:11" ht="15">
      <c r="A14" s="29" t="s">
        <v>32</v>
      </c>
      <c r="B14" s="48" t="s">
        <v>37</v>
      </c>
      <c r="C14" s="56">
        <v>3100</v>
      </c>
      <c r="D14" s="51" t="s">
        <v>41</v>
      </c>
      <c r="E14" s="17" t="s">
        <v>42</v>
      </c>
      <c r="F14" s="58">
        <v>1</v>
      </c>
      <c r="G14" s="49"/>
      <c r="H14" s="30">
        <f t="shared" si="0"/>
        <v>0</v>
      </c>
      <c r="K14" s="1"/>
    </row>
    <row r="15" spans="1:11" ht="15">
      <c r="A15" s="29" t="s">
        <v>49</v>
      </c>
      <c r="B15" s="48" t="s">
        <v>37</v>
      </c>
      <c r="C15" s="56">
        <v>29113</v>
      </c>
      <c r="D15" s="51" t="s">
        <v>44</v>
      </c>
      <c r="E15" s="17" t="s">
        <v>43</v>
      </c>
      <c r="F15" s="58">
        <v>1</v>
      </c>
      <c r="G15" s="49"/>
      <c r="H15" s="30">
        <f t="shared" si="0"/>
        <v>0</v>
      </c>
      <c r="K15" s="1"/>
    </row>
    <row r="16" spans="1:11" ht="15">
      <c r="A16" s="29"/>
      <c r="B16" s="48"/>
      <c r="C16" s="55"/>
      <c r="D16" s="24" t="s">
        <v>13</v>
      </c>
      <c r="E16" s="25" t="s">
        <v>14</v>
      </c>
      <c r="F16" s="22"/>
      <c r="G16" s="18"/>
      <c r="H16" s="31">
        <f>SUM(H6:H15)</f>
        <v>0</v>
      </c>
      <c r="K16" s="1"/>
    </row>
    <row r="17" spans="1:11" ht="15">
      <c r="A17" s="29"/>
      <c r="B17" s="48"/>
      <c r="C17" s="55"/>
      <c r="D17" s="26" t="s">
        <v>15</v>
      </c>
      <c r="E17" s="23" t="s">
        <v>16</v>
      </c>
      <c r="F17" s="22"/>
      <c r="G17" s="59">
        <v>0.21</v>
      </c>
      <c r="H17" s="32">
        <f>H16*G17</f>
        <v>0</v>
      </c>
      <c r="K17" s="1"/>
    </row>
    <row r="18" spans="1:11" ht="15.75" thickBot="1">
      <c r="A18" s="61"/>
      <c r="B18" s="62"/>
      <c r="C18" s="63"/>
      <c r="D18" s="33" t="s">
        <v>17</v>
      </c>
      <c r="E18" s="34" t="s">
        <v>14</v>
      </c>
      <c r="F18" s="35"/>
      <c r="G18" s="36"/>
      <c r="H18" s="37">
        <f>H16+H17</f>
        <v>0</v>
      </c>
      <c r="K18" s="1"/>
    </row>
    <row r="19" spans="1:11" ht="15">
      <c r="A19" s="42"/>
      <c r="B19" s="42"/>
      <c r="C19" s="42"/>
      <c r="D19" s="43" t="s">
        <v>19</v>
      </c>
      <c r="E19" s="44"/>
      <c r="F19" s="45"/>
      <c r="G19" s="46"/>
      <c r="H19" s="47"/>
      <c r="K19" s="1"/>
    </row>
    <row r="20" spans="4:11" ht="15">
      <c r="D20" s="64"/>
      <c r="E20" s="64"/>
      <c r="F20" s="64"/>
      <c r="G20" s="64"/>
      <c r="H20" s="64"/>
      <c r="K20" s="1"/>
    </row>
    <row r="21" spans="4:11" ht="15">
      <c r="D21" s="50"/>
      <c r="K21" s="1"/>
    </row>
    <row r="22" ht="15">
      <c r="K22" s="1"/>
    </row>
    <row r="23" ht="15">
      <c r="K23" s="1"/>
    </row>
    <row r="24" ht="15">
      <c r="K24" s="1"/>
    </row>
    <row r="26" ht="25.15" customHeight="1"/>
  </sheetData>
  <mergeCells count="1">
    <mergeCell ref="D20:H20"/>
  </mergeCells>
  <printOptions/>
  <pageMargins left="0.7" right="0.7" top="0.75" bottom="0.75" header="0.3" footer="0.3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2023-09-14T12:36:04Z</dcterms:modified>
  <cp:category/>
  <cp:version/>
  <cp:contentType/>
  <cp:contentStatus/>
</cp:coreProperties>
</file>