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activeTab="0"/>
  </bookViews>
  <sheets>
    <sheet name="6. Zadání - na výšku CZ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<sst xmlns="http://schemas.openxmlformats.org/spreadsheetml/2006/main" count="59" uniqueCount="41">
  <si>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</si>
  <si>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</si>
  <si>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</si>
  <si>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</si>
  <si>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</si>
  <si>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</si>
  <si>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</si>
  <si>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</si>
  <si>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</si>
  <si>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</si>
  <si>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</si>
  <si>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</si>
  <si>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</si>
  <si>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</si>
  <si>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</si>
  <si>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</si>
  <si>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</si>
  <si>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</si>
  <si>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</si>
  <si>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</si>
  <si>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</si>
  <si>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</si>
  <si>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Napojení na stávající komunikaci</t>
  </si>
  <si>
    <t>Zhotovitel:</t>
  </si>
  <si>
    <t>Zadavatel: KSÚS</t>
  </si>
  <si>
    <t>Odtěžení krajnice s odvozem na skládku a poplatkem</t>
  </si>
  <si>
    <t>Úprava krajnice tl. do 100 mm š do 0,5m recyklátem</t>
  </si>
  <si>
    <t>Obrusná vrstva ACO 11 v tl. 50 mm</t>
  </si>
  <si>
    <t>DIO během výstavby</t>
  </si>
  <si>
    <t>m</t>
  </si>
  <si>
    <t>Odtěžení příkopů 0,5 M3 / M odvoz na skládku a poplatek za uložení</t>
  </si>
  <si>
    <t>Ostatní práce a konstrukce</t>
  </si>
  <si>
    <t>Frézování vozovky s odvozem</t>
  </si>
  <si>
    <t>Podélná a příčná spára, profrézování a zalití v obrusné vrstvě</t>
  </si>
  <si>
    <t>ks</t>
  </si>
  <si>
    <t xml:space="preserve">Vyrovnávka  z asfaltobetonu </t>
  </si>
  <si>
    <t>Kontrolní rozpočet</t>
  </si>
  <si>
    <t>Výšková úprava revizních šachet, vpustí a šoupat</t>
  </si>
  <si>
    <t>Obnova VDZ, barva  V1, V4</t>
  </si>
  <si>
    <t>Stavba : II/101 Zlatá - Křenice</t>
  </si>
  <si>
    <t>Datum: 5.4.2018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</si>
</sst>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wrapText="1"/>
      <protection/>
    </xf>
    <xf numFmtId="172" fontId="12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173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172" fontId="13" fillId="0" borderId="0" xfId="0" applyNumberFormat="1" applyFont="1" applyFill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vertical="center"/>
      <protection/>
    </xf>
    <xf numFmtId="172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vertical="top"/>
      <protection/>
    </xf>
    <xf numFmtId="172" fontId="8" fillId="0" borderId="0" xfId="0" applyNumberFormat="1" applyFont="1" applyFill="1" applyAlignment="1" applyProtection="1">
      <alignment vertical="top"/>
      <protection/>
    </xf>
    <xf numFmtId="173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vertical="top"/>
      <protection/>
    </xf>
    <xf numFmtId="172" fontId="13" fillId="0" borderId="0" xfId="0" applyNumberFormat="1" applyFont="1" applyFill="1" applyAlignment="1" applyProtection="1">
      <alignment horizontal="center" vertical="center"/>
      <protection/>
    </xf>
    <xf numFmtId="14" fontId="7" fillId="33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 horizontal="right" vertical="center"/>
      <protection/>
    </xf>
    <xf numFmtId="4" fontId="13" fillId="35" borderId="13" xfId="0" applyNumberFormat="1" applyFont="1" applyFill="1" applyBorder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horizontal="center" vertical="top"/>
      <protection/>
    </xf>
    <xf numFmtId="4" fontId="12" fillId="35" borderId="13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13" fillId="35" borderId="14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2" fontId="16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left" vertical="center"/>
      <protection/>
    </xf>
    <xf numFmtId="4" fontId="12" fillId="35" borderId="14" xfId="0" applyNumberFormat="1" applyFont="1" applyFill="1" applyBorder="1" applyAlignment="1" applyProtection="1">
      <alignment vertical="top"/>
      <protection/>
    </xf>
    <xf numFmtId="4" fontId="13" fillId="0" borderId="15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horizontal="right" vertical="center"/>
      <protection/>
    </xf>
    <xf numFmtId="4" fontId="13" fillId="0" borderId="16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30" zoomScaleNormal="130" zoomScalePageLayoutView="0" workbookViewId="0" topLeftCell="A1">
      <selection activeCell="D3" sqref="D3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39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24</v>
      </c>
      <c r="B3" s="4"/>
      <c r="C3" s="3"/>
      <c r="D3" s="2"/>
      <c r="E3" s="4"/>
      <c r="F3" s="6"/>
      <c r="G3" s="7" t="s">
        <v>40</v>
      </c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/>
      <c r="H4" s="2"/>
    </row>
    <row r="5" spans="1:8" ht="9" customHeight="1">
      <c r="A5" s="4"/>
      <c r="B5" s="4"/>
      <c r="C5" s="2"/>
      <c r="D5" s="2"/>
      <c r="E5" s="2"/>
      <c r="F5" s="2"/>
      <c r="G5" s="2"/>
      <c r="H5" s="2"/>
    </row>
    <row r="6" spans="1:8" ht="20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0" t="s">
        <v>8</v>
      </c>
    </row>
    <row r="7" spans="1:8" ht="4.5" customHeight="1">
      <c r="A7" s="11"/>
      <c r="B7" s="11"/>
      <c r="C7" s="11"/>
      <c r="D7" s="11"/>
      <c r="E7" s="11"/>
      <c r="F7" s="11"/>
      <c r="G7" s="11"/>
      <c r="H7" s="11"/>
    </row>
    <row r="8" spans="1:8" ht="15.75" customHeight="1">
      <c r="A8" s="12"/>
      <c r="B8" s="12"/>
      <c r="C8" s="13" t="s">
        <v>0</v>
      </c>
      <c r="D8" s="13" t="s">
        <v>9</v>
      </c>
      <c r="E8" s="12"/>
      <c r="F8" s="14"/>
      <c r="G8" s="15"/>
      <c r="H8" s="15"/>
    </row>
    <row r="9" spans="1:8" ht="15" customHeight="1">
      <c r="A9" s="16"/>
      <c r="B9" s="16"/>
      <c r="C9" s="47" t="s">
        <v>10</v>
      </c>
      <c r="D9" s="17" t="s">
        <v>11</v>
      </c>
      <c r="E9" s="18"/>
      <c r="F9" s="19"/>
      <c r="G9" s="20"/>
      <c r="H9" s="20"/>
    </row>
    <row r="10" spans="1:8" ht="21" customHeight="1">
      <c r="A10" s="38">
        <v>1</v>
      </c>
      <c r="B10" s="39" t="s">
        <v>12</v>
      </c>
      <c r="C10" s="38"/>
      <c r="D10" s="40" t="s">
        <v>30</v>
      </c>
      <c r="E10" s="39" t="s">
        <v>17</v>
      </c>
      <c r="F10" s="41">
        <v>335</v>
      </c>
      <c r="G10" s="42"/>
      <c r="H10" s="43">
        <f>F10*G10</f>
        <v>0</v>
      </c>
    </row>
    <row r="11" spans="1:8" ht="21" customHeight="1">
      <c r="A11" s="38">
        <v>2</v>
      </c>
      <c r="B11" s="39">
        <v>221</v>
      </c>
      <c r="C11" s="38"/>
      <c r="D11" s="40" t="s">
        <v>25</v>
      </c>
      <c r="E11" s="39" t="s">
        <v>17</v>
      </c>
      <c r="F11" s="41">
        <v>219</v>
      </c>
      <c r="G11" s="42"/>
      <c r="H11" s="43">
        <f>F11*G11</f>
        <v>0</v>
      </c>
    </row>
    <row r="12" spans="1:8" ht="21" customHeight="1">
      <c r="A12" s="38">
        <v>3</v>
      </c>
      <c r="B12" s="39">
        <v>221</v>
      </c>
      <c r="C12" s="38"/>
      <c r="D12" s="54" t="s">
        <v>32</v>
      </c>
      <c r="E12" s="50" t="s">
        <v>13</v>
      </c>
      <c r="F12" s="41">
        <v>21948</v>
      </c>
      <c r="G12" s="42"/>
      <c r="H12" s="43">
        <f>F12*G12</f>
        <v>0</v>
      </c>
    </row>
    <row r="13" spans="1:8" ht="21" customHeight="1">
      <c r="A13" s="38">
        <v>4</v>
      </c>
      <c r="B13" s="39" t="s">
        <v>12</v>
      </c>
      <c r="C13" s="38"/>
      <c r="D13" s="40" t="s">
        <v>26</v>
      </c>
      <c r="E13" s="39" t="s">
        <v>13</v>
      </c>
      <c r="F13" s="41">
        <v>954</v>
      </c>
      <c r="G13" s="42"/>
      <c r="H13" s="43">
        <f>F13*G13</f>
        <v>0</v>
      </c>
    </row>
    <row r="14" spans="1:12" ht="17.25" customHeight="1">
      <c r="A14" s="16"/>
      <c r="B14" s="16"/>
      <c r="C14" s="17"/>
      <c r="D14" s="17" t="s">
        <v>11</v>
      </c>
      <c r="E14" s="26" t="s">
        <v>16</v>
      </c>
      <c r="F14" s="21"/>
      <c r="G14" s="28"/>
      <c r="H14" s="33">
        <f>SUM(H10:H13)</f>
        <v>0</v>
      </c>
      <c r="K14" s="34"/>
      <c r="L14" s="34"/>
    </row>
    <row r="15" spans="1:11" ht="15" customHeight="1">
      <c r="A15" s="16"/>
      <c r="B15" s="16"/>
      <c r="C15" s="17">
        <v>5</v>
      </c>
      <c r="D15" s="17" t="s">
        <v>14</v>
      </c>
      <c r="E15" s="18"/>
      <c r="F15" s="19"/>
      <c r="G15" s="28"/>
      <c r="H15" s="20"/>
      <c r="K15" s="34"/>
    </row>
    <row r="16" spans="1:11" ht="21" customHeight="1">
      <c r="A16" s="38">
        <v>5</v>
      </c>
      <c r="B16" s="39">
        <v>221</v>
      </c>
      <c r="C16" s="44"/>
      <c r="D16" s="40" t="s">
        <v>21</v>
      </c>
      <c r="E16" s="39" t="s">
        <v>13</v>
      </c>
      <c r="F16" s="41">
        <v>21948</v>
      </c>
      <c r="G16" s="42"/>
      <c r="H16" s="43">
        <f aca="true" t="shared" si="0" ref="H16:H21">F16*G16</f>
        <v>0</v>
      </c>
      <c r="K16" s="34"/>
    </row>
    <row r="17" spans="1:11" ht="21" customHeight="1">
      <c r="A17" s="38">
        <v>6</v>
      </c>
      <c r="B17" s="39">
        <v>221</v>
      </c>
      <c r="C17" s="44"/>
      <c r="D17" s="40" t="s">
        <v>33</v>
      </c>
      <c r="E17" s="39" t="s">
        <v>29</v>
      </c>
      <c r="F17" s="41">
        <v>560</v>
      </c>
      <c r="G17" s="42"/>
      <c r="H17" s="43">
        <f t="shared" si="0"/>
        <v>0</v>
      </c>
      <c r="K17" s="34"/>
    </row>
    <row r="18" spans="1:11" ht="21" customHeight="1">
      <c r="A18" s="38">
        <v>7</v>
      </c>
      <c r="B18" s="39">
        <v>221</v>
      </c>
      <c r="C18" s="44"/>
      <c r="D18" s="40" t="s">
        <v>22</v>
      </c>
      <c r="E18" s="39" t="s">
        <v>13</v>
      </c>
      <c r="F18" s="41">
        <v>15</v>
      </c>
      <c r="G18" s="42"/>
      <c r="H18" s="43">
        <f t="shared" si="0"/>
        <v>0</v>
      </c>
      <c r="K18" s="34"/>
    </row>
    <row r="19" spans="1:8" ht="21" customHeight="1">
      <c r="A19" s="38">
        <v>8</v>
      </c>
      <c r="B19" s="39" t="s">
        <v>12</v>
      </c>
      <c r="C19" s="38"/>
      <c r="D19" s="40" t="s">
        <v>35</v>
      </c>
      <c r="E19" s="39" t="s">
        <v>18</v>
      </c>
      <c r="F19" s="41">
        <v>2740.5</v>
      </c>
      <c r="G19" s="42"/>
      <c r="H19" s="43">
        <f t="shared" si="0"/>
        <v>0</v>
      </c>
    </row>
    <row r="20" spans="1:8" ht="21" customHeight="1">
      <c r="A20" s="38">
        <v>9</v>
      </c>
      <c r="B20" s="39">
        <v>221</v>
      </c>
      <c r="C20" s="38"/>
      <c r="D20" s="40" t="s">
        <v>37</v>
      </c>
      <c r="E20" s="39" t="s">
        <v>34</v>
      </c>
      <c r="F20" s="41">
        <v>159</v>
      </c>
      <c r="G20" s="42"/>
      <c r="H20" s="43">
        <f t="shared" si="0"/>
        <v>0</v>
      </c>
    </row>
    <row r="21" spans="1:8" ht="21" customHeight="1">
      <c r="A21" s="38">
        <v>9</v>
      </c>
      <c r="B21" s="39" t="s">
        <v>12</v>
      </c>
      <c r="C21" s="38"/>
      <c r="D21" s="40" t="s">
        <v>27</v>
      </c>
      <c r="E21" s="39" t="s">
        <v>13</v>
      </c>
      <c r="F21" s="41">
        <v>21948</v>
      </c>
      <c r="G21" s="42"/>
      <c r="H21" s="43">
        <f t="shared" si="0"/>
        <v>0</v>
      </c>
    </row>
    <row r="22" spans="1:8" ht="17.25" customHeight="1">
      <c r="A22" s="16"/>
      <c r="B22" s="16"/>
      <c r="C22" s="17"/>
      <c r="D22" s="17" t="s">
        <v>14</v>
      </c>
      <c r="E22" s="26" t="s">
        <v>16</v>
      </c>
      <c r="F22" s="21"/>
      <c r="G22" s="28"/>
      <c r="H22" s="29">
        <f>SUM(H16:H21)</f>
        <v>0</v>
      </c>
    </row>
    <row r="23" spans="1:8" ht="17.25" customHeight="1">
      <c r="A23" s="16"/>
      <c r="B23" s="16"/>
      <c r="C23" s="17">
        <v>9</v>
      </c>
      <c r="D23" s="17" t="s">
        <v>31</v>
      </c>
      <c r="E23" s="26"/>
      <c r="F23" s="21"/>
      <c r="G23" s="28"/>
      <c r="H23" s="48"/>
    </row>
    <row r="24" spans="1:8" s="55" customFormat="1" ht="17.25" customHeight="1">
      <c r="A24" s="49">
        <v>10</v>
      </c>
      <c r="B24" s="49">
        <v>221</v>
      </c>
      <c r="C24" s="49"/>
      <c r="D24" s="49" t="s">
        <v>38</v>
      </c>
      <c r="E24" s="50" t="s">
        <v>13</v>
      </c>
      <c r="F24" s="51">
        <v>1252.5</v>
      </c>
      <c r="G24" s="52"/>
      <c r="H24" s="53">
        <f>F24*G24</f>
        <v>0</v>
      </c>
    </row>
    <row r="25" spans="1:8" ht="17.25" customHeight="1">
      <c r="A25" s="49">
        <v>12</v>
      </c>
      <c r="B25" s="49">
        <v>221</v>
      </c>
      <c r="C25" s="49"/>
      <c r="D25" s="49" t="s">
        <v>28</v>
      </c>
      <c r="E25" s="50" t="s">
        <v>16</v>
      </c>
      <c r="F25" s="51">
        <v>1</v>
      </c>
      <c r="G25" s="52"/>
      <c r="H25" s="53">
        <f>F25*G25</f>
        <v>0</v>
      </c>
    </row>
    <row r="26" spans="1:8" ht="17.25" customHeight="1">
      <c r="A26" s="16"/>
      <c r="B26" s="16"/>
      <c r="C26" s="17"/>
      <c r="D26" s="17" t="s">
        <v>31</v>
      </c>
      <c r="E26" s="26"/>
      <c r="F26" s="21"/>
      <c r="G26" s="28"/>
      <c r="H26" s="29">
        <f>SUM(H24:H25)</f>
        <v>0</v>
      </c>
    </row>
    <row r="27" spans="1:8" ht="17.25" customHeight="1">
      <c r="A27" s="16"/>
      <c r="B27" s="16"/>
      <c r="C27" s="17"/>
      <c r="D27" s="17"/>
      <c r="E27" s="26"/>
      <c r="F27" s="21"/>
      <c r="G27" s="28"/>
      <c r="H27" s="46"/>
    </row>
    <row r="28" spans="1:11" ht="17.25" customHeight="1">
      <c r="A28" s="22"/>
      <c r="B28" s="22"/>
      <c r="C28" s="23" t="s">
        <v>0</v>
      </c>
      <c r="D28" s="23" t="s">
        <v>15</v>
      </c>
      <c r="E28" s="30" t="s">
        <v>16</v>
      </c>
      <c r="F28" s="24"/>
      <c r="G28" s="25"/>
      <c r="H28" s="45">
        <f>H14+H22+H26</f>
        <v>0</v>
      </c>
      <c r="J28" s="32"/>
      <c r="K28" s="32"/>
    </row>
    <row r="29" spans="1:10" ht="17.25" customHeight="1">
      <c r="A29" s="22"/>
      <c r="B29" s="22"/>
      <c r="C29" s="23"/>
      <c r="D29" s="23" t="s">
        <v>19</v>
      </c>
      <c r="E29" s="30" t="s">
        <v>16</v>
      </c>
      <c r="F29" s="24"/>
      <c r="G29" s="25"/>
      <c r="H29" s="31">
        <f>H28*0.21</f>
        <v>0</v>
      </c>
      <c r="J29" s="32"/>
    </row>
    <row r="30" spans="1:8" ht="17.25" customHeight="1">
      <c r="A30" s="22"/>
      <c r="B30" s="22"/>
      <c r="C30" s="23"/>
      <c r="D30" s="23" t="s">
        <v>20</v>
      </c>
      <c r="E30" s="30" t="s">
        <v>16</v>
      </c>
      <c r="F30" s="24"/>
      <c r="G30" s="25"/>
      <c r="H30" s="31">
        <f>SUM(H28:H29)</f>
        <v>0</v>
      </c>
    </row>
    <row r="31" ht="12" customHeight="1"/>
    <row r="32" spans="1:8" ht="17.25" customHeight="1">
      <c r="A32" s="35"/>
      <c r="B32" s="35"/>
      <c r="C32" s="35"/>
      <c r="D32" s="36"/>
      <c r="E32" s="35"/>
      <c r="F32" s="35"/>
      <c r="G32" s="35"/>
      <c r="H32" s="35"/>
    </row>
    <row r="33" ht="19.5" customHeight="1">
      <c r="D33" s="37"/>
    </row>
    <row r="34" ht="19.5" customHeight="1">
      <c r="D34" s="37"/>
    </row>
  </sheetData>
  <sheetProtection/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2018-04-05T04:24:39Z</dcterms:modified>
  <cp:category/>
  <cp:version/>
  <cp:contentType/>
  <cp:contentStatus/>
</cp:coreProperties>
</file>