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327"/>
  <workbookPr filterPrivacy="1"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<sst xmlns="http://schemas.openxmlformats.org/spreadsheetml/2006/main" count="25" uniqueCount="24">
  <si>
    <t>Přibližné množství</t>
  </si>
  <si>
    <t>Ventilátor stojanový, max. příkon 50 W, průměr vrtule min. 40 cm</t>
  </si>
  <si>
    <t>Mikrovlnná trouba pro ohřev, min. objem 17l</t>
  </si>
  <si>
    <t>Radio s CD přehrávačem s min. výkonem 2x1 W</t>
  </si>
  <si>
    <t>Automatický kávovar na espresso se zásobníkem na kávu, s min. tlakem čerpadla 15 bar, s mlýnkem na kávu a šlehačem mléka</t>
  </si>
  <si>
    <t xml:space="preserve"> Cena za 1ks bez DPH</t>
  </si>
  <si>
    <t>Cena celkem s DPH</t>
  </si>
  <si>
    <t>Cena celkem bez DPH</t>
  </si>
  <si>
    <t>Lednička s mrazákem s celkovým objemem min. 80 l a max 110 l (objemu mrazáku alespoň 10l ), energetická třída min. A++, LED osvětlení</t>
  </si>
  <si>
    <t>Lednička jednodveřová s mrazákem a celkovým objemem min. 225 l (objem mrazáku alespoň 15 l ), energetická třída min. A+</t>
  </si>
  <si>
    <t>Rychlovarná konvice s obsahem alespoň 1,7 l, nerez, omyvatelný filtr, dvojnásobný bezpečnostní systém, příkon 2200 W</t>
  </si>
  <si>
    <t>Název spotřebiče</t>
  </si>
  <si>
    <t>Spotřební elektronika pro rok 2021-2022</t>
  </si>
  <si>
    <t>Typ/Značka výrobku</t>
  </si>
  <si>
    <t>Příloha č. 4 zadávací dokumentace</t>
  </si>
  <si>
    <t>Toto je pouze hodnotící model, nejedná se o celkovou částku veřejné zakázky!</t>
  </si>
  <si>
    <t>Mikrosystém s možností přehrávání CD-R/RW, výkon min. 20 W, USB připojení</t>
  </si>
  <si>
    <t>LED televize min. 40" s rozlišením 3840×2160 (Ultra HD), index zpracování obrazu min. 1800 PMI/PQI/PPI/CMP/BMR/CMR, integrovaný tuner DVB-T2/C/S2, kodek HEVC (H.265), min.  2x HDMI vstup a min. 2x USB 2.0 a vyšší, WI-FI, internetový prohlížeč, model. rok 2022 a vyšší</t>
  </si>
  <si>
    <t>Myčka nádobí 60 cm s programem na tablety, se senzorem naplnění a dotykovým ovládáním, energetická třída min. D</t>
  </si>
  <si>
    <t>Stolní LED lampička do kanceláře s příkonem alespoň 2,5 W a přívodním kabelem min. 1,5 m, energetická třída min. G</t>
  </si>
  <si>
    <t>Mobilní tel. 6,1" úhlopříčka, IPS display 1792 × 828, interní paměť 64 GB, zadní fotoaparát 12 Mpx, přední fotoaparát 12 Mpx, bezdrátové nabíjení, iOS 13 a vyšší</t>
  </si>
  <si>
    <t>Mobilní telefon  6,6" displej PLS 2408 × 1080, interní paměť min. 64 GB, osmijádrový procesor,zadní fotoaparát min. 50 Mpx, přední fotoaparát min. 13 Mpx, Dual SIM, Andoid 13.0 a vyšší</t>
  </si>
  <si>
    <t>Mobilní tel.  6,7" OLED display 2556 × 1179, inter. paměť min. 256 GB, přední fotoaparát 12Mpx, zadní fotoaprarát 48Mpx, voděodolný dle IP68, bezdrátové nabíjení, procesor iOS 16 a vyšší</t>
  </si>
  <si>
    <t>Mobilní telefon  6,8" displej dynamic AMOLED, rozlišení 2340 x 1080, osmijádrový procesor, vnitřní pamět min. 512 GB, baterie min. 4000 mAh, trojitý zadní fotoaparát 64+12+12 Mpx, 12 Mpx přední fotoaparát, bezdrátové nabíjení, IP 68, 5G, Andoid 13.0 a vyšší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</si>
</sst>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double"/>
    </border>
    <border>
      <left/>
      <right style="thin"/>
      <top style="thin"/>
      <bottom style="thin"/>
    </border>
    <border>
      <left/>
      <right style="double"/>
      <top/>
      <bottom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double"/>
      <top style="medium"/>
      <bottom style="medium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double"/>
      <right/>
      <top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double"/>
      <right style="thin"/>
      <top style="medium"/>
      <bottom style="medium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thin"/>
      <top style="medium"/>
      <bottom style="double"/>
    </border>
    <border>
      <left style="thin"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0" borderId="2" xfId="0" applyBorder="1"/>
    <xf numFmtId="0" fontId="3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6" xfId="0" applyFont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/>
    <xf numFmtId="4" fontId="0" fillId="0" borderId="2" xfId="0" applyNumberFormat="1" applyBorder="1"/>
    <xf numFmtId="4" fontId="0" fillId="0" borderId="1" xfId="0" applyNumberFormat="1" applyBorder="1"/>
    <xf numFmtId="4" fontId="0" fillId="0" borderId="8" xfId="0" applyNumberFormat="1" applyBorder="1"/>
    <xf numFmtId="0" fontId="2" fillId="0" borderId="9" xfId="0" applyFont="1" applyBorder="1" applyAlignment="1">
      <alignment horizontal="center"/>
    </xf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0" fontId="3" fillId="0" borderId="13" xfId="0" applyFont="1" applyBorder="1"/>
    <xf numFmtId="0" fontId="0" fillId="0" borderId="13" xfId="0" applyBorder="1"/>
    <xf numFmtId="0" fontId="0" fillId="0" borderId="14" xfId="0" applyBorder="1" applyAlignment="1">
      <alignment wrapText="1"/>
    </xf>
    <xf numFmtId="4" fontId="0" fillId="0" borderId="15" xfId="0" applyNumberFormat="1" applyBorder="1"/>
    <xf numFmtId="164" fontId="0" fillId="0" borderId="16" xfId="0" applyNumberFormat="1" applyBorder="1"/>
    <xf numFmtId="0" fontId="0" fillId="0" borderId="17" xfId="0" applyBorder="1"/>
    <xf numFmtId="0" fontId="2" fillId="0" borderId="18" xfId="0" applyFont="1" applyBorder="1" applyAlignment="1">
      <alignment horizontal="center"/>
    </xf>
    <xf numFmtId="0" fontId="4" fillId="2" borderId="19" xfId="0" applyFont="1" applyFill="1" applyBorder="1" applyAlignment="1">
      <alignment wrapText="1"/>
    </xf>
    <xf numFmtId="0" fontId="0" fillId="2" borderId="6" xfId="0" applyFill="1" applyBorder="1"/>
    <xf numFmtId="4" fontId="0" fillId="2" borderId="18" xfId="0" applyNumberFormat="1" applyFill="1" applyBorder="1"/>
    <xf numFmtId="164" fontId="0" fillId="2" borderId="9" xfId="0" applyNumberFormat="1" applyFill="1" applyBorder="1"/>
    <xf numFmtId="0" fontId="3" fillId="3" borderId="20" xfId="0" applyFont="1" applyFill="1" applyBorder="1"/>
    <xf numFmtId="0" fontId="6" fillId="3" borderId="21" xfId="0" applyFont="1" applyFill="1" applyBorder="1"/>
    <xf numFmtId="4" fontId="6" fillId="3" borderId="22" xfId="0" applyNumberFormat="1" applyFont="1" applyFill="1" applyBorder="1"/>
    <xf numFmtId="164" fontId="3" fillId="3" borderId="23" xfId="0" applyNumberFormat="1" applyFont="1" applyFill="1" applyBorder="1"/>
    <xf numFmtId="0" fontId="7" fillId="0" borderId="3" xfId="0" applyFont="1" applyBorder="1"/>
    <xf numFmtId="0" fontId="0" fillId="0" borderId="15" xfId="0" applyBorder="1"/>
    <xf numFmtId="0" fontId="0" fillId="2" borderId="18" xfId="0" applyFill="1" applyBorder="1"/>
    <xf numFmtId="0" fontId="5" fillId="0" borderId="0" xfId="0" applyFont="1"/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3" fillId="4" borderId="24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4"/>
  <sheetViews>
    <sheetView tabSelected="1" zoomScale="85" zoomScaleNormal="85" workbookViewId="0" topLeftCell="A1">
      <selection activeCell="E17" sqref="E17"/>
    </sheetView>
  </sheetViews>
  <sheetFormatPr defaultColWidth="9.140625" defaultRowHeight="15"/>
  <cols>
    <col min="1" max="1" width="9.7109375" style="0" customWidth="1"/>
    <col min="2" max="2" width="79.00390625" style="0" customWidth="1"/>
    <col min="3" max="3" width="17.00390625" style="0" customWidth="1"/>
    <col min="4" max="4" width="27.7109375" style="0" customWidth="1"/>
    <col min="5" max="5" width="26.8515625" style="0" customWidth="1"/>
    <col min="6" max="6" width="26.00390625" style="0" customWidth="1"/>
    <col min="8" max="8" width="22.8515625" style="0" customWidth="1"/>
  </cols>
  <sheetData>
    <row r="1" spans="2:6" ht="18.75" customHeight="1" thickBot="1">
      <c r="B1" s="33" t="s">
        <v>14</v>
      </c>
      <c r="C1" s="4"/>
      <c r="D1" s="4"/>
      <c r="E1" s="4"/>
      <c r="F1" s="4"/>
    </row>
    <row r="2" spans="1:11" ht="37.5" customHeight="1" thickBot="1" thickTop="1">
      <c r="A2" s="6"/>
      <c r="B2" s="39" t="s">
        <v>12</v>
      </c>
      <c r="C2" s="40"/>
      <c r="D2" s="40"/>
      <c r="E2" s="40"/>
      <c r="F2" s="40"/>
      <c r="G2" s="18"/>
      <c r="H2" s="3"/>
      <c r="I2" s="3"/>
      <c r="J2" s="3"/>
      <c r="K2" s="3"/>
    </row>
    <row r="3" spans="1:6" ht="24" customHeight="1" thickBot="1">
      <c r="A3" s="6"/>
      <c r="B3" s="24" t="s">
        <v>11</v>
      </c>
      <c r="C3" s="7" t="s">
        <v>0</v>
      </c>
      <c r="D3" s="7" t="s">
        <v>13</v>
      </c>
      <c r="E3" s="7" t="s">
        <v>5</v>
      </c>
      <c r="F3" s="14" t="s">
        <v>7</v>
      </c>
    </row>
    <row r="4" spans="1:6" ht="40.5" customHeight="1">
      <c r="A4" s="6"/>
      <c r="B4" s="9" t="s">
        <v>8</v>
      </c>
      <c r="C4" s="2">
        <v>30</v>
      </c>
      <c r="D4" s="2"/>
      <c r="E4" s="11"/>
      <c r="F4" s="15">
        <f aca="true" t="shared" si="0" ref="F4:F18">E4*C4</f>
        <v>0</v>
      </c>
    </row>
    <row r="5" spans="1:6" ht="40.5" customHeight="1">
      <c r="A5" s="6"/>
      <c r="B5" s="9" t="s">
        <v>9</v>
      </c>
      <c r="C5" s="2">
        <v>10</v>
      </c>
      <c r="D5" s="2"/>
      <c r="E5" s="11"/>
      <c r="F5" s="15">
        <f>E5*C5</f>
        <v>0</v>
      </c>
    </row>
    <row r="6" spans="1:6" ht="23.25" customHeight="1">
      <c r="A6" s="6"/>
      <c r="B6" s="8" t="s">
        <v>1</v>
      </c>
      <c r="C6" s="1">
        <v>20</v>
      </c>
      <c r="D6" s="1"/>
      <c r="E6" s="12"/>
      <c r="F6" s="16">
        <f t="shared" si="0"/>
        <v>0</v>
      </c>
    </row>
    <row r="7" spans="1:6" ht="57" customHeight="1">
      <c r="A7" s="6"/>
      <c r="B7" s="8" t="s">
        <v>17</v>
      </c>
      <c r="C7" s="1">
        <v>10</v>
      </c>
      <c r="D7" s="1"/>
      <c r="E7" s="12"/>
      <c r="F7" s="16">
        <f t="shared" si="0"/>
        <v>0</v>
      </c>
    </row>
    <row r="8" spans="1:6" ht="18.75" customHeight="1">
      <c r="A8" s="6"/>
      <c r="B8" s="5" t="s">
        <v>2</v>
      </c>
      <c r="C8" s="1">
        <v>10</v>
      </c>
      <c r="D8" s="1"/>
      <c r="E8" s="12"/>
      <c r="F8" s="16">
        <f t="shared" si="0"/>
        <v>0</v>
      </c>
    </row>
    <row r="9" spans="1:6" ht="20.25" customHeight="1">
      <c r="A9" s="6"/>
      <c r="B9" s="5" t="s">
        <v>3</v>
      </c>
      <c r="C9" s="1">
        <v>5</v>
      </c>
      <c r="D9" s="1"/>
      <c r="E9" s="12"/>
      <c r="F9" s="16">
        <f t="shared" si="0"/>
        <v>0</v>
      </c>
    </row>
    <row r="10" spans="1:6" ht="23.1" customHeight="1">
      <c r="A10" s="6"/>
      <c r="B10" s="37" t="s">
        <v>16</v>
      </c>
      <c r="C10" s="1">
        <v>5</v>
      </c>
      <c r="D10" s="1"/>
      <c r="E10" s="12"/>
      <c r="F10" s="16">
        <f t="shared" si="0"/>
        <v>0</v>
      </c>
    </row>
    <row r="11" spans="1:7" ht="35.25" customHeight="1">
      <c r="A11" s="6"/>
      <c r="B11" s="8" t="s">
        <v>18</v>
      </c>
      <c r="C11" s="1">
        <v>5</v>
      </c>
      <c r="D11" s="1"/>
      <c r="E11" s="12"/>
      <c r="F11" s="16">
        <f t="shared" si="0"/>
        <v>0</v>
      </c>
      <c r="G11" s="19"/>
    </row>
    <row r="12" spans="1:6" ht="31.5" customHeight="1">
      <c r="A12" s="6"/>
      <c r="B12" s="8" t="s">
        <v>4</v>
      </c>
      <c r="C12" s="1">
        <v>5</v>
      </c>
      <c r="D12" s="1"/>
      <c r="E12" s="12"/>
      <c r="F12" s="16">
        <f t="shared" si="0"/>
        <v>0</v>
      </c>
    </row>
    <row r="13" spans="1:6" ht="33.75" customHeight="1">
      <c r="A13" s="6"/>
      <c r="B13" s="8" t="s">
        <v>10</v>
      </c>
      <c r="C13" s="1">
        <v>50</v>
      </c>
      <c r="D13" s="1"/>
      <c r="E13" s="12"/>
      <c r="F13" s="16">
        <f t="shared" si="0"/>
        <v>0</v>
      </c>
    </row>
    <row r="14" spans="1:6" ht="35.25" customHeight="1">
      <c r="A14" s="6"/>
      <c r="B14" s="8" t="s">
        <v>19</v>
      </c>
      <c r="C14" s="1">
        <v>50</v>
      </c>
      <c r="D14" s="1"/>
      <c r="E14" s="12"/>
      <c r="F14" s="16">
        <f t="shared" si="0"/>
        <v>0</v>
      </c>
    </row>
    <row r="15" spans="1:6" ht="42.75" customHeight="1">
      <c r="A15" s="6"/>
      <c r="B15" s="20" t="s">
        <v>22</v>
      </c>
      <c r="C15" s="10">
        <v>5</v>
      </c>
      <c r="D15" s="10"/>
      <c r="E15" s="13"/>
      <c r="F15" s="17">
        <f t="shared" si="0"/>
        <v>0</v>
      </c>
    </row>
    <row r="16" spans="1:6" ht="42" customHeight="1">
      <c r="A16" s="6"/>
      <c r="B16" s="20" t="s">
        <v>20</v>
      </c>
      <c r="C16" s="10">
        <v>5</v>
      </c>
      <c r="D16" s="10"/>
      <c r="E16" s="13"/>
      <c r="F16" s="17">
        <f t="shared" si="0"/>
        <v>0</v>
      </c>
    </row>
    <row r="17" spans="1:6" ht="45" customHeight="1">
      <c r="A17" s="6"/>
      <c r="B17" s="38" t="s">
        <v>23</v>
      </c>
      <c r="C17" s="1">
        <v>5</v>
      </c>
      <c r="D17" s="10"/>
      <c r="E17" s="13"/>
      <c r="F17" s="17">
        <f t="shared" si="0"/>
        <v>0</v>
      </c>
    </row>
    <row r="18" spans="1:6" ht="45.75" customHeight="1" thickBot="1">
      <c r="A18" s="6"/>
      <c r="B18" s="8" t="s">
        <v>21</v>
      </c>
      <c r="C18" s="23">
        <v>50</v>
      </c>
      <c r="D18" s="34"/>
      <c r="E18" s="21"/>
      <c r="F18" s="22">
        <f t="shared" si="0"/>
        <v>0</v>
      </c>
    </row>
    <row r="19" spans="1:6" ht="27" customHeight="1" thickBot="1">
      <c r="A19" s="6"/>
      <c r="B19" s="25" t="s">
        <v>7</v>
      </c>
      <c r="C19" s="26"/>
      <c r="D19" s="35"/>
      <c r="E19" s="27"/>
      <c r="F19" s="28">
        <f>SUM(F4:F18)</f>
        <v>0</v>
      </c>
    </row>
    <row r="20" spans="1:6" ht="30" customHeight="1" thickBot="1">
      <c r="A20" s="6"/>
      <c r="B20" s="29" t="s">
        <v>6</v>
      </c>
      <c r="C20" s="30"/>
      <c r="D20" s="30"/>
      <c r="E20" s="31"/>
      <c r="F20" s="32">
        <f>F19*1.21</f>
        <v>0</v>
      </c>
    </row>
    <row r="21" ht="15.75" thickTop="1"/>
    <row r="23" spans="2:5" ht="18.75">
      <c r="B23" s="41"/>
      <c r="C23" s="42"/>
      <c r="D23" s="42"/>
      <c r="E23" s="42"/>
    </row>
    <row r="24" ht="18.75">
      <c r="B24" s="36" t="s">
        <v>15</v>
      </c>
    </row>
    <row r="26" ht="36" customHeight="1"/>
  </sheetData>
  <mergeCells count="2">
    <mergeCell ref="B2:F2"/>
    <mergeCell ref="B23:E23"/>
  </mergeCells>
  <printOptions horizontalCentered="1"/>
  <pageMargins left="0.2362204724409449" right="0.2362204724409449" top="0.1968503937007874" bottom="0.15748031496062992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2023-06-28T12:44:02Z</dcterms:modified>
  <cp:category/>
  <cp:version/>
  <cp:contentType/>
  <cp:contentStatus/>
</cp:coreProperties>
</file>