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 defaultThemeVersion="124226"/>
  <bookViews>
    <workbookView xWindow="65416" yWindow="65416" windowWidth="29040" windowHeight="15840" activeTab="0"/>
  </bookViews>
  <sheets>
    <sheet name="UT zdroj 01" sheetId="8" r:id="rId1"/>
    <sheet name="PL 02" sheetId="25" r:id="rId2"/>
    <sheet name="ST KOM 03" sheetId="26" r:id="rId3"/>
  </sheets>
  <externalReferences>
    <externalReference r:id="rId6"/>
  </externalReferences>
  <definedNames>
    <definedName name="___BPK2" localSheetId="1">#REF!</definedName>
    <definedName name="___BPK2" localSheetId="2">#REF!</definedName>
    <definedName name="___BPK2">#REF!</definedName>
    <definedName name="___BPK3" localSheetId="1">#REF!</definedName>
    <definedName name="___BPK3" localSheetId="2">#REF!</definedName>
    <definedName name="___BPK3">#REF!</definedName>
    <definedName name="__BPK2" localSheetId="1">#REF!</definedName>
    <definedName name="__BPK2" localSheetId="2">#REF!</definedName>
    <definedName name="__BPK2">#REF!</definedName>
    <definedName name="__BPK3" localSheetId="1">#REF!</definedName>
    <definedName name="__BPK3" localSheetId="2">#REF!</definedName>
    <definedName name="__BPK3">#REF!</definedName>
    <definedName name="_BPK1" localSheetId="1">#REF!</definedName>
    <definedName name="_BPK1" localSheetId="2">#REF!</definedName>
    <definedName name="_BPK1">#REF!</definedName>
    <definedName name="_BPK2" localSheetId="1">#REF!</definedName>
    <definedName name="_BPK2" localSheetId="2">#REF!</definedName>
    <definedName name="_BPK2">#REF!</definedName>
    <definedName name="_BPK3" localSheetId="1">#REF!</definedName>
    <definedName name="_BPK3" localSheetId="2">#REF!</definedName>
    <definedName name="_BPK3">#REF!</definedName>
    <definedName name="Dil" localSheetId="1">#REF!</definedName>
    <definedName name="Dil" localSheetId="2">#REF!</definedName>
    <definedName name="Dil">#REF!</definedName>
    <definedName name="Dodavka" localSheetId="1">#REF!</definedName>
    <definedName name="Dodavka" localSheetId="2">#REF!</definedName>
    <definedName name="Dodavka">#REF!</definedName>
    <definedName name="Dodavka0" localSheetId="1">#REF!</definedName>
    <definedName name="Dodavka0" localSheetId="2">#REF!</definedName>
    <definedName name="Dodavka0">#REF!</definedName>
    <definedName name="druhstupen">#REF!</definedName>
    <definedName name="HSV" localSheetId="1">#REF!</definedName>
    <definedName name="HSV" localSheetId="2">#REF!</definedName>
    <definedName name="HSV">#REF!</definedName>
    <definedName name="HSV0" localSheetId="1">#REF!</definedName>
    <definedName name="HSV0" localSheetId="2">#REF!</definedName>
    <definedName name="HSV0">#REF!</definedName>
    <definedName name="HZS" localSheetId="1">#REF!</definedName>
    <definedName name="HZS" localSheetId="2">#REF!</definedName>
    <definedName name="HZS">#REF!</definedName>
    <definedName name="HZS0" localSheetId="1">#REF!</definedName>
    <definedName name="HZS0" localSheetId="2">#REF!</definedName>
    <definedName name="HZS0">#REF!</definedName>
    <definedName name="Mont" localSheetId="1">#REF!</definedName>
    <definedName name="Mont" localSheetId="2">#REF!</definedName>
    <definedName name="Mont">#REF!</definedName>
    <definedName name="Montaz0" localSheetId="1">#REF!</definedName>
    <definedName name="Montaz0" localSheetId="2">#REF!</definedName>
    <definedName name="Montaz0">#REF!</definedName>
    <definedName name="NazevDilu" localSheetId="1">#REF!</definedName>
    <definedName name="NazevDilu" localSheetId="2">#REF!</definedName>
    <definedName name="NazevDilu">#REF!</definedName>
    <definedName name="_xlnm.Print_Area" localSheetId="1">'PL 02'!$A$1:$E$27</definedName>
    <definedName name="_xlnm.Print_Area" localSheetId="2">'ST KOM 03'!$A$1:$C$76</definedName>
    <definedName name="_xlnm.Print_Area" localSheetId="0">'UT zdroj 01'!$A$1:$L$106</definedName>
    <definedName name="PocetMJ">'[1]Krycí list'!$G$7</definedName>
    <definedName name="ppp">#REF!</definedName>
    <definedName name="PSV" localSheetId="1">#REF!</definedName>
    <definedName name="PSV" localSheetId="2">#REF!</definedName>
    <definedName name="PSV">#REF!</definedName>
    <definedName name="PSV0" localSheetId="1">#REF!</definedName>
    <definedName name="PSV0" localSheetId="2">#REF!</definedName>
    <definedName name="PSV0">#REF!</definedName>
    <definedName name="SloupecCC" localSheetId="1">#REF!</definedName>
    <definedName name="SloupecCC" localSheetId="2">#REF!</definedName>
    <definedName name="SloupecCC">#REF!</definedName>
    <definedName name="SloupecCisloPol" localSheetId="1">#REF!</definedName>
    <definedName name="SloupecCisloPol" localSheetId="2">#REF!</definedName>
    <definedName name="SloupecCisloPol">#REF!</definedName>
    <definedName name="SloupecJC" localSheetId="1">#REF!</definedName>
    <definedName name="SloupecJC" localSheetId="2">#REF!</definedName>
    <definedName name="SloupecJC">#REF!</definedName>
    <definedName name="SloupecMJ" localSheetId="1">#REF!</definedName>
    <definedName name="SloupecMJ" localSheetId="2">#REF!</definedName>
    <definedName name="SloupecMJ">#REF!</definedName>
    <definedName name="SloupecMnozstvi" localSheetId="1">#REF!</definedName>
    <definedName name="SloupecMnozstvi" localSheetId="2">#REF!</definedName>
    <definedName name="SloupecMnozstvi">#REF!</definedName>
    <definedName name="SloupecNazPol" localSheetId="1">#REF!</definedName>
    <definedName name="SloupecNazPol" localSheetId="2">#REF!</definedName>
    <definedName name="SloupecNazPol">#REF!</definedName>
    <definedName name="SloupecPC" localSheetId="1">#REF!</definedName>
    <definedName name="SloupecPC" localSheetId="2">#REF!</definedName>
    <definedName name="SloupecPC">#REF!</definedName>
    <definedName name="Typ" localSheetId="1">#REF!</definedName>
    <definedName name="Typ" localSheetId="2">#REF!</definedName>
    <definedName name="Typ">#REF!</definedName>
    <definedName name="VRN" localSheetId="1">#REF!</definedName>
    <definedName name="VRN" localSheetId="2">#REF!</definedName>
    <definedName name="VRN">#REF!</definedName>
    <definedName name="VRNKc" localSheetId="1">#REF!</definedName>
    <definedName name="VRNKc" localSheetId="2">#REF!</definedName>
    <definedName name="VRNKc">#REF!</definedName>
    <definedName name="VRNnazev" localSheetId="1">#REF!</definedName>
    <definedName name="VRNnazev" localSheetId="2">#REF!</definedName>
    <definedName name="VRNnazev">#REF!</definedName>
    <definedName name="VRNproc" localSheetId="1">#REF!</definedName>
    <definedName name="VRNproc" localSheetId="2">#REF!</definedName>
    <definedName name="VRNproc">#REF!</definedName>
    <definedName name="VRNzakl" localSheetId="1">#REF!</definedName>
    <definedName name="VRNzakl" localSheetId="2">#REF!</definedName>
    <definedName name="VRNzakl">#REF!</definedName>
    <definedName name="vyucujici">#REF!</definedName>
    <definedName name="Zhotovitel" localSheetId="1">#REF!</definedName>
    <definedName name="Zhotovitel" localSheetId="2">#REF!</definedName>
    <definedName name="Zhotovitel">#REF!</definedName>
    <definedName name="_xlnm.Print_Titles" localSheetId="0">'UT zdroj 01'!$1:$1</definedName>
    <definedName name="_xlnm.Print_Titles" localSheetId="1">'PL 02'!$1:$1</definedName>
    <definedName name="_xlnm.Print_Titles" localSheetId="2">'ST KOM 03'!$1:$1</definedName>
  </definedNames>
  <calcPr calcId="191029"/>
  <extLst/>
</workbook>
</file>

<file path=xl/sharedStrings.xml><?xml version="1.0" encoding="utf-8"?>
<sst xmlns="http://schemas.openxmlformats.org/spreadsheetml/2006/main" count="382" uniqueCount="203">
  <si>
    <t>pozice</t>
  </si>
  <si>
    <t>počet</t>
  </si>
  <si>
    <t>bm</t>
  </si>
  <si>
    <t>sb</t>
  </si>
  <si>
    <t>jednotky</t>
  </si>
  <si>
    <t>ks</t>
  </si>
  <si>
    <t>rozdělovače, sběrače</t>
  </si>
  <si>
    <t>popis</t>
  </si>
  <si>
    <t xml:space="preserve">Výpis materiálu orientační, </t>
  </si>
  <si>
    <t>armatury</t>
  </si>
  <si>
    <r>
      <t xml:space="preserve">teploměr 0 ÷ 80°C, 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60 mm</t>
    </r>
  </si>
  <si>
    <t>expanzní nádoby</t>
  </si>
  <si>
    <t>doplňovací systém</t>
  </si>
  <si>
    <t>kulový kohout G5/4 (u plynoměru)</t>
  </si>
  <si>
    <t>kulový kohout G1/2 (vzorky)</t>
  </si>
  <si>
    <t>potrubí ocelové</t>
  </si>
  <si>
    <t>ocelové potrubí bezešvé závitové DN 10 (17x2,35)</t>
  </si>
  <si>
    <t>ocelové potrubí bezešvé závitové DN 15 (22x2,65)</t>
  </si>
  <si>
    <t>ocelové potrubí bezešvé závitové DN 20 (27x2,65)</t>
  </si>
  <si>
    <t>ocelové potrubí bezešvé závitové DN 25 (34x3,25)</t>
  </si>
  <si>
    <t>ocelové potrubí bezešvé závitové DN 32 (42x3,25)</t>
  </si>
  <si>
    <t>ocelové potrubí bezešvé závitové DN 40 (48x3,25)</t>
  </si>
  <si>
    <t>ocelové potrubí bezešvé závitové DN 50 (60x3,65)</t>
  </si>
  <si>
    <t>objímky, závěsy potrubí - dlo potrubí</t>
  </si>
  <si>
    <t>cena 
za 
položku</t>
  </si>
  <si>
    <t>cena 
celkem</t>
  </si>
  <si>
    <t>Dodávka celkem</t>
  </si>
  <si>
    <t>Montáže</t>
  </si>
  <si>
    <t>Cena celkem</t>
  </si>
  <si>
    <t>nacenění a přípravu dodávky
provést s podporou výkresové dokumentace !</t>
  </si>
  <si>
    <t>přesná specifikace a nastavení prvků
dle rozpisu realizační firmy</t>
  </si>
  <si>
    <t>EL</t>
  </si>
  <si>
    <t>MaR</t>
  </si>
  <si>
    <t>spotřeba</t>
  </si>
  <si>
    <t>KAN</t>
  </si>
  <si>
    <t>SV</t>
  </si>
  <si>
    <t>TeV</t>
  </si>
  <si>
    <t>CirkTeV</t>
  </si>
  <si>
    <t>Sada připojovacích kohoutů HKA, R1"</t>
  </si>
  <si>
    <t>Regulace</t>
  </si>
  <si>
    <t>čerpadla</t>
  </si>
  <si>
    <t>teplotní čidlo - příložné, jímkové G1/2 - MaR</t>
  </si>
  <si>
    <t>ocelové potrubí bezešvé závitové DN 65 (76x3,25)</t>
  </si>
  <si>
    <t>ocelové potrubí bezešvé závitové DN 80 (89x3,50)</t>
  </si>
  <si>
    <t>izolace návleková dle vyhl. 193/2007 (tl. 20 mm) DN 15</t>
  </si>
  <si>
    <t>izolace návleková dle vyhl. 193/2007 (tl. 30 mm) DN 20</t>
  </si>
  <si>
    <t>izolace návleková dle vyhl. 193/2007 (tl. 30 mm) DN 25</t>
  </si>
  <si>
    <t>izolace návleková dle vyhl. 193/2007 (tl. 50 mm) DN 32</t>
  </si>
  <si>
    <t>izolace návleková dle vyhl. 193/2007 (tl. 40 mm) DN 40</t>
  </si>
  <si>
    <t>izolace návleková dle vyhl. 193/2007 (tl. 40 mm) DN 50</t>
  </si>
  <si>
    <t>izolace návleková dle vyhl. 193/2007 (tl. 50 mm) DN 65</t>
  </si>
  <si>
    <t>izolace návleková dle vyhl. 193/2007 (tl. 50 mm) DN 80</t>
  </si>
  <si>
    <t>závěsy potrubí,  čerpadlových bloků</t>
  </si>
  <si>
    <t>Úprava topné vody a dopouštění</t>
  </si>
  <si>
    <t>nátěry potrubí syntetické potrubí 
a pomocných prvků (podpěry, závěsy)</t>
  </si>
  <si>
    <t>uzávěry kotlových jednotek</t>
  </si>
  <si>
    <t>tlakoměr 0 ÷ 400 kPa,  Ø 60 mm</t>
  </si>
  <si>
    <t>Termohydraulický rozdělovač (anuloid)</t>
  </si>
  <si>
    <t>Konzole pro uchycení THR na zeď</t>
  </si>
  <si>
    <t>kombinovaný rozdělovač/sběrač
modul 100 mm
délka 1300 mm
2x G2, 4x G6/4, 2x G1, 2x jímka G1/2 pro teploměr
typová tepelná izolace, konzoly pro zavěšení na stěně</t>
  </si>
  <si>
    <t>Nástěnný kondenzační kotel ~ 49 kW</t>
  </si>
  <si>
    <t>Sada sifonu pro kotel</t>
  </si>
  <si>
    <t>Plynový kohout
s intergovaným protipožárním ventilem, R3/4"</t>
  </si>
  <si>
    <t>Termohydraulický rozdělovač 120/80, max. 8 m3/h
vč. izolace, odvzdušnění a vypouštění</t>
  </si>
  <si>
    <t>Regulační přístroj pro 3 otopné větve, vč. možnosti ModBus TCP/IP nebo vzdálené správy přes webové rozhraní, vč. venkovního čidla</t>
  </si>
  <si>
    <t>Kaskádový modul až pro 4 kotle, vč. čidla</t>
  </si>
  <si>
    <t>Modul pro 2 otopné okruhy, vč. čidla</t>
  </si>
  <si>
    <t>Čidlo pro směšovaný otopný okruh</t>
  </si>
  <si>
    <t>kotle + příslušenství, regulace - systémová dodávka</t>
  </si>
  <si>
    <r>
      <t xml:space="preserve">Dopouštěcí stanice
</t>
    </r>
    <r>
      <rPr>
        <sz val="8"/>
        <rFont val="Arial CE"/>
        <family val="2"/>
      </rPr>
      <t>Obsahuje vstupní a výstupní kulové kohouty, potrubní oddělovač, 
redukční ventil, filtr, manometr, připojení 1/2", 
obsahuje přechod na 3/4" pro připojovací sadu VES patron. 
Vstupní tlak max. 10 bar, výstupní tlak 1,5-4 bar</t>
    </r>
  </si>
  <si>
    <r>
      <t xml:space="preserve">Demineralizační sada
</t>
    </r>
    <r>
      <rPr>
        <sz val="8"/>
        <rFont val="Arial CE"/>
        <family val="2"/>
      </rPr>
      <t>obsahuje patronu s kapacitou 8000 l x °dH, náhradní náplň, 
připojovací sadu s měřičem vodivosti, 
elektronický vodoměr, izolaci a konzolu na stěnu</t>
    </r>
  </si>
  <si>
    <t>Magnetický odlučovač nečistot, 5/4", s izolací</t>
  </si>
  <si>
    <r>
      <t>expanzní nádoba 200</t>
    </r>
    <r>
      <rPr>
        <sz val="8"/>
        <rFont val="Arial CE"/>
        <family val="2"/>
      </rPr>
      <t xml:space="preserve"> l / 50 kPa / 600 kPa - pro vytápění
stávající, přemístění z původní pozice</t>
    </r>
  </si>
  <si>
    <t>Směšovací klapka + servopohon
DN40, kvs = 16 m3/h</t>
  </si>
  <si>
    <t>Směšovací klapka + servopohon
DN20, kvs = 4 m3/h</t>
  </si>
  <si>
    <t>zpětná klapka G2</t>
  </si>
  <si>
    <t>zpětná klapka G6/4</t>
  </si>
  <si>
    <t>zpětná klapka G5/4</t>
  </si>
  <si>
    <t>zpětná klapka G1</t>
  </si>
  <si>
    <t>zpětná klapka G3/4</t>
  </si>
  <si>
    <t>zpětná klapka G1/2</t>
  </si>
  <si>
    <t>filtr 2"</t>
  </si>
  <si>
    <t>filtr 6/4"</t>
  </si>
  <si>
    <t>filtr 5/4"</t>
  </si>
  <si>
    <t>filtr 1"</t>
  </si>
  <si>
    <r>
      <t xml:space="preserve">filtr 2 </t>
    </r>
    <r>
      <rPr>
        <sz val="8"/>
        <rFont val="Arial CE"/>
        <family val="2"/>
      </rPr>
      <t>1/2</t>
    </r>
    <r>
      <rPr>
        <sz val="10"/>
        <rFont val="Arial CE"/>
        <family val="2"/>
      </rPr>
      <t>"</t>
    </r>
  </si>
  <si>
    <t>kulový kohout G2</t>
  </si>
  <si>
    <t>kulový kohout G6/4</t>
  </si>
  <si>
    <t>kulový kohout G5/4</t>
  </si>
  <si>
    <t>kulový kohout G1</t>
  </si>
  <si>
    <t>kulový kohout G3/4</t>
  </si>
  <si>
    <t>kulový kohout G1/2</t>
  </si>
  <si>
    <r>
      <t xml:space="preserve">Filtr mechanických nečistot
</t>
    </r>
    <r>
      <rPr>
        <sz val="8"/>
        <rFont val="Arial CE"/>
        <family val="2"/>
      </rPr>
      <t>Celoplastový vířivý fi ltr mechanických nečistot 1“</t>
    </r>
  </si>
  <si>
    <r>
      <t xml:space="preserve">potrubí - tepelný zdroj
</t>
    </r>
    <r>
      <rPr>
        <sz val="8"/>
        <rFont val="Arial CE"/>
        <family val="2"/>
      </rPr>
      <t>(trubky závitové, rep. hladké spojované svařováním)</t>
    </r>
  </si>
  <si>
    <t xml:space="preserve">Trubka uhlíková vně pozinkovaná ocel 15x1,2 </t>
  </si>
  <si>
    <t xml:space="preserve">Trubka uhlíková vně pozinkovaná ocel 18x1,2 </t>
  </si>
  <si>
    <t xml:space="preserve">Trubka uhlíková vně pozinkovaná ocel 22x1,5 </t>
  </si>
  <si>
    <t xml:space="preserve">Trubka uhlíková vně pozinkovaná ocel 28x1,5 </t>
  </si>
  <si>
    <t xml:space="preserve">Trubka uhlíková vně pozinkovaná ocel 35x1,5 </t>
  </si>
  <si>
    <t xml:space="preserve">Trubka uhlíková vně pozinkovaná ocel 42x1,5 </t>
  </si>
  <si>
    <t xml:space="preserve">Trubka uhlíková vně pozinkovaná ocel 54x1,5 </t>
  </si>
  <si>
    <t xml:space="preserve">Trubka uhlíková vně pozinkovaná ocel 76x2,0 </t>
  </si>
  <si>
    <t xml:space="preserve">Trubka uhlíková vně pozinkovaná ocel 90x2,0 </t>
  </si>
  <si>
    <t xml:space="preserve"> 15/25</t>
  </si>
  <si>
    <t xml:space="preserve"> 18/25</t>
  </si>
  <si>
    <t xml:space="preserve"> 22/25</t>
  </si>
  <si>
    <t xml:space="preserve"> 28/35</t>
  </si>
  <si>
    <t xml:space="preserve"> 35/40</t>
  </si>
  <si>
    <t xml:space="preserve"> 42/40</t>
  </si>
  <si>
    <t xml:space="preserve"> 54/40</t>
  </si>
  <si>
    <t xml:space="preserve"> 76/50</t>
  </si>
  <si>
    <t xml:space="preserve"> 90/50</t>
  </si>
  <si>
    <r>
      <t xml:space="preserve">izolace na potrubí návleková
</t>
    </r>
    <r>
      <rPr>
        <sz val="8"/>
        <rFont val="Arial CE"/>
        <family val="2"/>
      </rPr>
      <t>(pro trubky vně pozinkované spojované lisováním)</t>
    </r>
  </si>
  <si>
    <t>fitinky - kolena, "T" kusy, redukce, spojky, závěsy, objímky
nevyčísleno, odhad dle potrubí</t>
  </si>
  <si>
    <t>oběhové čerpadlo (UT)
~ 4 m3/h | 30 kPa, proporcionální řízení</t>
  </si>
  <si>
    <t>oběhové čerpadlo (UT)
~ 1 m3/h | 30 kPa, proporcionální řízení</t>
  </si>
  <si>
    <r>
      <t xml:space="preserve">vodoměr Qn = 0,6 m3/h
</t>
    </r>
    <r>
      <rPr>
        <sz val="8"/>
        <rFont val="Arial CE"/>
        <family val="2"/>
      </rPr>
      <t>+ sestava uzavírání pro doplňování topné vody</t>
    </r>
  </si>
  <si>
    <t>nacenění a přípravu dodávky provést
s podporou výkresové dokumentace !</t>
  </si>
  <si>
    <r>
      <t xml:space="preserve">izolace potrubí - tepelný zdroj
</t>
    </r>
    <r>
      <rPr>
        <sz val="8"/>
        <rFont val="Arial CE"/>
        <family val="2"/>
      </rPr>
      <t>(pro trubky závitové, rep. hladké spojované svařováním)</t>
    </r>
  </si>
  <si>
    <r>
      <t xml:space="preserve">připojovací MK ventil </t>
    </r>
    <r>
      <rPr>
        <sz val="8"/>
        <rFont val="Arial CE"/>
        <family val="2"/>
      </rPr>
      <t xml:space="preserve">- pro exp. nádobu ÚT - </t>
    </r>
    <r>
      <rPr>
        <sz val="10"/>
        <rFont val="Arial CE"/>
        <family val="2"/>
      </rPr>
      <t>G1</t>
    </r>
  </si>
  <si>
    <r>
      <t xml:space="preserve">připojovací MK ventil </t>
    </r>
    <r>
      <rPr>
        <sz val="8"/>
        <rFont val="Arial CE"/>
        <family val="2"/>
      </rPr>
      <t xml:space="preserve">- pro exp. nádobu ÚT - </t>
    </r>
    <r>
      <rPr>
        <sz val="10"/>
        <rFont val="Arial CE"/>
        <family val="2"/>
      </rPr>
      <t>G3/4</t>
    </r>
  </si>
  <si>
    <r>
      <t xml:space="preserve">potrubí - tepelný zdroj
</t>
    </r>
    <r>
      <rPr>
        <sz val="8"/>
        <rFont val="Arial CE"/>
        <family val="2"/>
      </rPr>
      <t>(trubky vně pozinkované spojované lisováním)</t>
    </r>
  </si>
  <si>
    <r>
      <t xml:space="preserve">expanzní nádoba 2 l / 50 kPa / 600 kPa
</t>
    </r>
    <r>
      <rPr>
        <sz val="8"/>
        <rFont val="Arial CE"/>
        <family val="2"/>
      </rPr>
      <t>(ke kotlovým jednotkám)</t>
    </r>
  </si>
  <si>
    <t>ZTI
- dopojení SV - doplňování otopné vody
- dopojení KANalizace - odvod úkapů pojistných ventilů, doplňovací soupravy</t>
  </si>
  <si>
    <t>přesná specifikace a nastavení prvků
dle výrobní dokumentace zhotovitele</t>
  </si>
  <si>
    <t>Název</t>
  </si>
  <si>
    <t>Průměr: - mm, Hmotnost: 0.246 kg</t>
  </si>
  <si>
    <t>Průměr: - mm, Hmotnost: 0.373 kg</t>
  </si>
  <si>
    <t>Průměr: - mm, Hmotnost: 1.12 kg</t>
  </si>
  <si>
    <t>Průměr: - mm, Hmotnost: 0.21 kg</t>
  </si>
  <si>
    <t>Průměr: - mm, Hmotnost: 0.585 kg</t>
  </si>
  <si>
    <t>Průměr: - mm, Hmotnost: 0.07 kg</t>
  </si>
  <si>
    <t>Průměr: - mm, Hmotnost: 0.062 kg</t>
  </si>
  <si>
    <t>Průměr: - mm, Hmotnost: 1.105 kg</t>
  </si>
  <si>
    <t>Průměr: - mm, Hmotnost: 0.566 kg</t>
  </si>
  <si>
    <t>Průměr: - mm, Hmotnost: 2.13 kg</t>
  </si>
  <si>
    <t>Průměr: - mm, Hmotnost: 0.285 kg</t>
  </si>
  <si>
    <t>Průměr: - mm, Hmotnost: 0.518 kg</t>
  </si>
  <si>
    <t>Průměr: - mm, Hmotnost: 0.332 kg</t>
  </si>
  <si>
    <t>Průměr: - mm, Hmotnost: 0.51 kg</t>
  </si>
  <si>
    <t>Průměr: - mm, Hmotnost: 1.599 kg</t>
  </si>
  <si>
    <t>Průměr: - mm, Hmotnost: 1.542 kg</t>
  </si>
  <si>
    <t>Průměr: - mm, Hmotnost: 0.144 kg</t>
  </si>
  <si>
    <t>Průměr: - mm, Hmotnost: 0.33 kg</t>
  </si>
  <si>
    <t>Průměr: - mm, Hmotnost: 0.11 kg</t>
  </si>
  <si>
    <t>Průměr: - mm, Hmotnost: 0.14 kg</t>
  </si>
  <si>
    <t>Průměr: - mm, Hmotnost: 0.111 kg</t>
  </si>
  <si>
    <t>Průměr: - mm, Hmotnost: 0.16 kg</t>
  </si>
  <si>
    <t>Průměr: - mm, Hmotnost: 0.236 kg</t>
  </si>
  <si>
    <t>kouřovod</t>
  </si>
  <si>
    <t>Trubka s hrdlem; 0,5m; černá; DN80</t>
  </si>
  <si>
    <t>Revizní T-kus s měř. otvorem redukovaný; černá; DN125*/80</t>
  </si>
  <si>
    <t>Revizní T-kus s odtokem; černá; DN125</t>
  </si>
  <si>
    <t>Trubka s hrdlem; 1m; černá; DN125</t>
  </si>
  <si>
    <t>Trubka s hrdlem; 0,5m; černá; DN125</t>
  </si>
  <si>
    <t>Trubka s hrdlem; 2m; černá; DN125</t>
  </si>
  <si>
    <t>Koleno 87°; černá; DN125</t>
  </si>
  <si>
    <t>Revizní koleno 87°; černá; DN125</t>
  </si>
  <si>
    <t>Koleno 87° pro vložkování s podpěrou; černá; DN125</t>
  </si>
  <si>
    <t>Trubka s hrdlem; 2m; černá; DN110</t>
  </si>
  <si>
    <t>Komínová plast. hlavice (komplet), černá; DN125</t>
  </si>
  <si>
    <t>Hrdlo-hrdlo (pro sání); černá; DN80</t>
  </si>
  <si>
    <t>Trubka s hrdlem; 0,25m; černá; DN80</t>
  </si>
  <si>
    <t>Koleno 87°; černá; DN80</t>
  </si>
  <si>
    <t>Zátka s hrdlem; černá; DN125</t>
  </si>
  <si>
    <t>Koleno 45°; černá; DN125</t>
  </si>
  <si>
    <r>
      <rPr>
        <b/>
        <sz val="10"/>
        <rFont val="Calibri"/>
        <family val="2"/>
      </rPr>
      <t>komín</t>
    </r>
    <r>
      <rPr>
        <sz val="10"/>
        <rFont val="Arial CE"/>
        <family val="2"/>
      </rPr>
      <t xml:space="preserve"> </t>
    </r>
  </si>
  <si>
    <r>
      <rPr>
        <b/>
        <sz val="8"/>
        <rFont val="Calibri"/>
        <family val="2"/>
      </rPr>
      <t>sání vzduchu</t>
    </r>
    <r>
      <rPr>
        <sz val="8"/>
        <rFont val="Arial CE"/>
        <family val="2"/>
      </rPr>
      <t xml:space="preserve"> </t>
    </r>
  </si>
  <si>
    <t>Sifon Zeus (pro přetlak) vývod 40mm</t>
  </si>
  <si>
    <t>Hadice pro odvod kondenzátu 1bm</t>
  </si>
  <si>
    <t>Silikonové mazivo 50g</t>
  </si>
  <si>
    <t>Objímka M8/10; DN125</t>
  </si>
  <si>
    <t>Distanční objímka universální 1 bal-6 ks</t>
  </si>
  <si>
    <t>Trubkový díl s 87° odbočkou; 1m; černá; DN125/80</t>
  </si>
  <si>
    <t>T-kus pro přívod vzduchu; DN80/125</t>
  </si>
  <si>
    <t>STAVební přípomoci
- dozdění schodiťového stupně - prostý beton
- vybourání a zpětné dozdění prostupů větrání, odkouření
- úprava větracích prostupů - mřížky ve fasádě a do komínového průduchu
- oprava podlahy - cementová stěrka, protiskluzový nátěr
- oprava stěn, stropu - omítková směs, světlá malba</t>
  </si>
  <si>
    <t>ELEKTRO, MaR
Zabezpečovací regulace - regulátor + periferie</t>
  </si>
  <si>
    <t>ELektro instalace, propojení MaR
Elektrorozvaděč, elektromateriál - vodiče
oprava osvětlení</t>
  </si>
  <si>
    <t>Dodávka odkouření celkem</t>
  </si>
  <si>
    <t>Doprava</t>
  </si>
  <si>
    <t>Montáže odkouření</t>
  </si>
  <si>
    <t>Elektro, MaR (regulátory vytápění vyčísleny v části UT)</t>
  </si>
  <si>
    <t>ZTI (kanalizace, vodovod)</t>
  </si>
  <si>
    <t>REKAPITULACE KOMÍN, STAVEBNÍ ÚPRAVY, ELEKTRO-MaR</t>
  </si>
  <si>
    <t>Armatury v plynoměrné místnosti</t>
  </si>
  <si>
    <t>Plynový kohout s integrovaným protipožárním ventilem
Součást příslušenství dodávky kotlových jednotek
Viz část UT</t>
  </si>
  <si>
    <t>(2)</t>
  </si>
  <si>
    <t>havarijní uzávěr plynu DN40 (G6/4), bez proudu zavřeno, 230 V</t>
  </si>
  <si>
    <t>plynový filtr 6/4", stavební délka 160 mm</t>
  </si>
  <si>
    <r>
      <t xml:space="preserve">Stávající </t>
    </r>
    <r>
      <rPr>
        <b/>
        <sz val="10"/>
        <rFont val="Arial CE"/>
        <family val="2"/>
      </rPr>
      <t>HUP</t>
    </r>
    <r>
      <rPr>
        <sz val="10"/>
        <rFont val="Arial CE"/>
        <family val="2"/>
      </rPr>
      <t xml:space="preserve"> - kulový kohout na vstupu NTL plynu 
do objektu
Zachovat, beze změny</t>
    </r>
  </si>
  <si>
    <r>
      <t xml:space="preserve">plynoměr G10 (0,1 ÷ 16 m3/h)
zavěšen na potrubí, rozteče 280 mm
 </t>
    </r>
    <r>
      <rPr>
        <sz val="8"/>
        <rFont val="Arial CE"/>
        <family val="2"/>
      </rPr>
      <t>resp. dle určení plynárenského podniku</t>
    </r>
    <r>
      <rPr>
        <sz val="10"/>
        <rFont val="Arial CE"/>
        <family val="2"/>
      </rPr>
      <t xml:space="preserve">
fakturační měřidlo (dodá plynárenský podnik)</t>
    </r>
  </si>
  <si>
    <t>tlakoměr deformační Ø100 mm  0 ÷ 6 kPa
s trojcestnou armaturou (atmosféra - plynovod) přesnost tř. 1</t>
  </si>
  <si>
    <r>
      <t xml:space="preserve">nátěry potrubí - syntetický nátěr
</t>
    </r>
    <r>
      <rPr>
        <sz val="8"/>
        <rFont val="Arial CE"/>
        <family val="2"/>
      </rPr>
      <t>barvou žlutého odstínu dle ČSN 13 0072 - dle potrubí</t>
    </r>
  </si>
  <si>
    <r>
      <t>kohout plnící a vypouštěcí 1/2"</t>
    </r>
    <r>
      <rPr>
        <sz val="8"/>
        <rFont val="Arial CE"/>
        <family val="2"/>
      </rPr>
      <t xml:space="preserve"> , upravit dle spádování</t>
    </r>
  </si>
  <si>
    <r>
      <rPr>
        <sz val="8"/>
        <rFont val="Arial CE"/>
        <family val="2"/>
      </rPr>
      <t xml:space="preserve">automatický </t>
    </r>
    <r>
      <rPr>
        <sz val="10"/>
        <rFont val="Arial CE"/>
        <family val="2"/>
      </rPr>
      <t xml:space="preserve">odvzdušňovací ventil </t>
    </r>
    <r>
      <rPr>
        <sz val="9"/>
        <rFont val="Arial CE"/>
        <family val="2"/>
      </rPr>
      <t xml:space="preserve">G3/8
</t>
    </r>
    <r>
      <rPr>
        <sz val="8"/>
        <rFont val="Arial CE"/>
        <family val="2"/>
      </rPr>
      <t>(se zpětnou klapkou)  , upravit dle spádování</t>
    </r>
  </si>
  <si>
    <t>trubky PPR</t>
  </si>
  <si>
    <r>
      <t xml:space="preserve">potrubí kanalizační PVC 40
</t>
    </r>
    <r>
      <rPr>
        <sz val="8"/>
        <rFont val="Arial CE"/>
        <family val="2"/>
      </rPr>
      <t xml:space="preserve">(kondenzát z odkouření, úkapy pojistných ventilů) </t>
    </r>
    <r>
      <rPr>
        <sz val="10"/>
        <rFont val="Arial CE"/>
        <family val="2"/>
      </rPr>
      <t xml:space="preserve">
viz část ZTI</t>
    </r>
  </si>
  <si>
    <t>STAVební bourací práce
vybourání zděných kouřovodů kotle
demontáž stávající komínové vložky</t>
  </si>
  <si>
    <t>Uvedení do provozu kotlových jednotek
zaškolení obsluhy</t>
  </si>
  <si>
    <r>
      <t>Demontáže, likvidace odpadu</t>
    </r>
    <r>
      <rPr>
        <sz val="8"/>
        <rFont val="Arial CE"/>
        <family val="2"/>
      </rPr>
      <t xml:space="preserve"> PL, prvky PL</t>
    </r>
  </si>
  <si>
    <r>
      <t>Demontáže, likvidace odpadu</t>
    </r>
    <r>
      <rPr>
        <sz val="8"/>
        <rFont val="Arial CE"/>
        <family val="2"/>
      </rPr>
      <t xml:space="preserve"> kotel, potrubí UT, prvky UT, KAN</t>
    </r>
  </si>
  <si>
    <t>Stavební přípomoci, bourací práce</t>
  </si>
  <si>
    <t>Pojistný ventil 4 bary pro instalaci do kotle 49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</si>
</sst>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&quot;.&quot;"/>
    <numFmt numFmtId="165" formatCode="####&quot;.PL&quot;"/>
    <numFmt numFmtId="166" formatCode="#,##0\ &quot;Kč&quot;"/>
    <numFmt numFmtId="167" formatCode="000&quot;.&quot;"/>
    <numFmt numFmtId="168" formatCode="_-* #\ ##0.00\ &quot;Kč&quot;_-;\-* #\ ##0.00\ &quot;Kč&quot;_-;_-* &quot;-&quot;??\ &quot;Kč&quot;_-;_-@_-"/>
  </numFmts>
  <fonts count="17">
    <font>
      <sz val="10"/>
      <name val="Arial CE"/>
      <family val="2"/>
    </font>
    <font>
      <sz val="10"/>
      <name val="Arial"/>
      <family val="2"/>
    </font>
    <font>
      <sz val="10"/>
      <name val="France"/>
      <family val="2"/>
    </font>
    <font>
      <b/>
      <sz val="10"/>
      <name val="Fran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name val="ErieBlack"/>
      <family val="2"/>
    </font>
    <font>
      <sz val="10"/>
      <color rgb="FFFF0000"/>
      <name val="ErieBlack"/>
      <family val="2"/>
    </font>
    <font>
      <sz val="11"/>
      <name val="France"/>
      <family val="2"/>
    </font>
    <font>
      <sz val="8"/>
      <color theme="0"/>
      <name val="Arial CE"/>
      <family val="2"/>
    </font>
    <font>
      <sz val="10"/>
      <color theme="0"/>
      <name val="Arial CE"/>
      <family val="2"/>
    </font>
    <font>
      <u val="single"/>
      <sz val="10"/>
      <color theme="10"/>
      <name val="Arial CE"/>
      <family val="2"/>
    </font>
    <font>
      <sz val="8"/>
      <name val="Arial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79997998476028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medium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/>
      <top style="medium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1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2" borderId="3" xfId="0" applyNumberFormat="1" applyFont="1" applyFill="1" applyBorder="1" applyAlignment="1">
      <alignment horizontal="right" vertical="center"/>
    </xf>
    <xf numFmtId="0" fontId="0" fillId="0" borderId="4" xfId="0" applyFont="1" applyBorder="1"/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left" vertical="center"/>
    </xf>
    <xf numFmtId="164" fontId="0" fillId="0" borderId="7" xfId="0" applyNumberFormat="1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wrapText="1"/>
    </xf>
    <xf numFmtId="0" fontId="0" fillId="0" borderId="17" xfId="0" applyFont="1" applyBorder="1"/>
    <xf numFmtId="0" fontId="0" fillId="0" borderId="18" xfId="0" applyFont="1" applyBorder="1" applyAlignment="1">
      <alignment wrapText="1"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7" fillId="0" borderId="0" xfId="0" applyFont="1"/>
    <xf numFmtId="0" fontId="4" fillId="0" borderId="19" xfId="0" applyFont="1" applyBorder="1" applyAlignment="1">
      <alignment horizontal="center" vertical="center" textRotation="90"/>
    </xf>
    <xf numFmtId="0" fontId="2" fillId="0" borderId="20" xfId="0" applyFont="1" applyBorder="1"/>
    <xf numFmtId="0" fontId="0" fillId="0" borderId="20" xfId="0" applyFont="1" applyBorder="1"/>
    <xf numFmtId="0" fontId="0" fillId="0" borderId="0" xfId="0" applyFont="1"/>
    <xf numFmtId="165" fontId="0" fillId="0" borderId="8" xfId="0" applyNumberFormat="1" applyFont="1" applyBorder="1" applyAlignment="1">
      <alignment horizontal="left" vertical="center"/>
    </xf>
    <xf numFmtId="0" fontId="8" fillId="0" borderId="0" xfId="0" applyFont="1"/>
    <xf numFmtId="165" fontId="0" fillId="0" borderId="7" xfId="0" applyNumberFormat="1" applyFont="1" applyBorder="1" applyAlignment="1">
      <alignment horizontal="left" vertical="center"/>
    </xf>
    <xf numFmtId="164" fontId="0" fillId="3" borderId="21" xfId="0" applyNumberFormat="1" applyFont="1" applyFill="1" applyBorder="1" applyAlignment="1">
      <alignment horizontal="right" vertical="center"/>
    </xf>
    <xf numFmtId="164" fontId="0" fillId="3" borderId="22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164" fontId="0" fillId="3" borderId="25" xfId="0" applyNumberFormat="1" applyFont="1" applyFill="1" applyBorder="1" applyAlignment="1">
      <alignment horizontal="right" vertical="center"/>
    </xf>
    <xf numFmtId="164" fontId="0" fillId="3" borderId="26" xfId="0" applyNumberFormat="1" applyFont="1" applyFill="1" applyBorder="1" applyAlignment="1">
      <alignment horizontal="left" vertical="center"/>
    </xf>
    <xf numFmtId="164" fontId="0" fillId="3" borderId="27" xfId="0" applyNumberFormat="1" applyFont="1" applyFill="1" applyBorder="1" applyAlignment="1">
      <alignment horizontal="right" vertical="center"/>
    </xf>
    <xf numFmtId="164" fontId="0" fillId="3" borderId="28" xfId="0" applyNumberFormat="1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9" fillId="0" borderId="0" xfId="0" applyFont="1"/>
    <xf numFmtId="0" fontId="4" fillId="0" borderId="29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166" fontId="0" fillId="0" borderId="25" xfId="22" applyNumberFormat="1" applyBorder="1" applyAlignment="1">
      <alignment horizontal="right"/>
      <protection/>
    </xf>
    <xf numFmtId="166" fontId="0" fillId="0" borderId="12" xfId="22" applyNumberFormat="1" applyBorder="1" applyAlignment="1">
      <alignment horizontal="right"/>
      <protection/>
    </xf>
    <xf numFmtId="166" fontId="0" fillId="0" borderId="27" xfId="22" applyNumberFormat="1" applyBorder="1" applyAlignment="1">
      <alignment horizontal="right"/>
      <protection/>
    </xf>
    <xf numFmtId="166" fontId="0" fillId="0" borderId="11" xfId="22" applyNumberFormat="1" applyBorder="1" applyAlignment="1">
      <alignment horizontal="right"/>
      <protection/>
    </xf>
    <xf numFmtId="166" fontId="0" fillId="0" borderId="30" xfId="22" applyNumberFormat="1" applyBorder="1" applyAlignment="1">
      <alignment horizontal="right"/>
      <protection/>
    </xf>
    <xf numFmtId="166" fontId="0" fillId="0" borderId="13" xfId="22" applyNumberFormat="1" applyBorder="1" applyAlignment="1">
      <alignment horizontal="right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166" fontId="0" fillId="0" borderId="29" xfId="22" applyNumberFormat="1" applyBorder="1" applyAlignment="1">
      <alignment horizontal="right"/>
      <protection/>
    </xf>
    <xf numFmtId="166" fontId="0" fillId="0" borderId="5" xfId="22" applyNumberFormat="1" applyBorder="1" applyAlignment="1">
      <alignment horizontal="right"/>
      <protection/>
    </xf>
    <xf numFmtId="164" fontId="0" fillId="0" borderId="31" xfId="0" applyNumberFormat="1" applyFont="1" applyBorder="1" applyAlignment="1">
      <alignment horizontal="right" vertical="center"/>
    </xf>
    <xf numFmtId="165" fontId="0" fillId="0" borderId="32" xfId="0" applyNumberFormat="1" applyFont="1" applyBorder="1" applyAlignment="1">
      <alignment horizontal="left" vertical="center"/>
    </xf>
    <xf numFmtId="166" fontId="0" fillId="0" borderId="21" xfId="22" applyNumberFormat="1" applyBorder="1" applyAlignment="1">
      <alignment horizontal="right"/>
      <protection/>
    </xf>
    <xf numFmtId="166" fontId="0" fillId="0" borderId="24" xfId="22" applyNumberFormat="1" applyBorder="1" applyAlignment="1">
      <alignment horizontal="right"/>
      <protection/>
    </xf>
    <xf numFmtId="164" fontId="0" fillId="2" borderId="33" xfId="0" applyNumberFormat="1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4" fontId="0" fillId="0" borderId="34" xfId="0" applyNumberFormat="1" applyFont="1" applyBorder="1" applyAlignment="1">
      <alignment horizontal="right" vertical="center"/>
    </xf>
    <xf numFmtId="165" fontId="0" fillId="0" borderId="35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horizontal="center"/>
    </xf>
    <xf numFmtId="166" fontId="0" fillId="0" borderId="38" xfId="22" applyNumberFormat="1" applyBorder="1" applyAlignment="1">
      <alignment horizontal="right"/>
      <protection/>
    </xf>
    <xf numFmtId="0" fontId="0" fillId="2" borderId="19" xfId="0" applyFont="1" applyFill="1" applyBorder="1" applyAlignment="1">
      <alignment horizontal="left" wrapText="1"/>
    </xf>
    <xf numFmtId="166" fontId="0" fillId="0" borderId="37" xfId="22" applyNumberFormat="1" applyBorder="1" applyAlignment="1">
      <alignment horizontal="right"/>
      <protection/>
    </xf>
    <xf numFmtId="0" fontId="0" fillId="0" borderId="39" xfId="20" applyBorder="1">
      <alignment/>
      <protection/>
    </xf>
    <xf numFmtId="0" fontId="0" fillId="0" borderId="40" xfId="20" applyBorder="1">
      <alignment/>
      <protection/>
    </xf>
    <xf numFmtId="0" fontId="0" fillId="0" borderId="41" xfId="20" applyBorder="1">
      <alignment/>
      <protection/>
    </xf>
    <xf numFmtId="0" fontId="0" fillId="0" borderId="12" xfId="0" applyFont="1" applyBorder="1"/>
    <xf numFmtId="0" fontId="0" fillId="0" borderId="13" xfId="0" applyFont="1" applyBorder="1"/>
    <xf numFmtId="0" fontId="0" fillId="0" borderId="12" xfId="20" applyBorder="1">
      <alignment/>
      <protection/>
    </xf>
    <xf numFmtId="0" fontId="0" fillId="0" borderId="11" xfId="20" applyBorder="1">
      <alignment/>
      <protection/>
    </xf>
    <xf numFmtId="0" fontId="4" fillId="0" borderId="3" xfId="0" applyFont="1" applyBorder="1" applyAlignment="1">
      <alignment horizontal="center" vertical="center" textRotation="90"/>
    </xf>
    <xf numFmtId="0" fontId="4" fillId="4" borderId="29" xfId="22" applyFont="1" applyFill="1" applyBorder="1" applyAlignment="1">
      <alignment horizontal="center" textRotation="90"/>
      <protection/>
    </xf>
    <xf numFmtId="0" fontId="10" fillId="5" borderId="42" xfId="22" applyFont="1" applyFill="1" applyBorder="1" applyAlignment="1">
      <alignment horizontal="center" textRotation="90"/>
      <protection/>
    </xf>
    <xf numFmtId="0" fontId="4" fillId="6" borderId="42" xfId="20" applyFont="1" applyFill="1" applyBorder="1" applyAlignment="1">
      <alignment textRotation="90"/>
      <protection/>
    </xf>
    <xf numFmtId="0" fontId="4" fillId="7" borderId="42" xfId="22" applyFont="1" applyFill="1" applyBorder="1" applyAlignment="1">
      <alignment horizontal="center" textRotation="90"/>
      <protection/>
    </xf>
    <xf numFmtId="0" fontId="4" fillId="8" borderId="42" xfId="0" applyFont="1" applyFill="1" applyBorder="1" applyAlignment="1">
      <alignment textRotation="90"/>
    </xf>
    <xf numFmtId="0" fontId="4" fillId="9" borderId="42" xfId="0" applyFont="1" applyFill="1" applyBorder="1" applyAlignment="1">
      <alignment textRotation="90"/>
    </xf>
    <xf numFmtId="0" fontId="4" fillId="10" borderId="5" xfId="0" applyFont="1" applyFill="1" applyBorder="1" applyAlignment="1">
      <alignment textRotation="90"/>
    </xf>
    <xf numFmtId="164" fontId="0" fillId="2" borderId="3" xfId="0" applyNumberFormat="1" applyFont="1" applyFill="1" applyBorder="1" applyAlignment="1">
      <alignment horizontal="left" vertical="center"/>
    </xf>
    <xf numFmtId="164" fontId="0" fillId="2" borderId="29" xfId="0" applyNumberFormat="1" applyFont="1" applyFill="1" applyBorder="1" applyAlignment="1">
      <alignment vertical="center"/>
    </xf>
    <xf numFmtId="164" fontId="0" fillId="2" borderId="42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4" borderId="30" xfId="22" applyFill="1" applyBorder="1" applyAlignment="1">
      <alignment horizontal="center"/>
      <protection/>
    </xf>
    <xf numFmtId="0" fontId="11" fillId="5" borderId="41" xfId="22" applyFont="1" applyFill="1" applyBorder="1" applyAlignment="1">
      <alignment horizontal="center"/>
      <protection/>
    </xf>
    <xf numFmtId="0" fontId="0" fillId="0" borderId="41" xfId="22" applyBorder="1" applyAlignment="1">
      <alignment horizontal="center"/>
      <protection/>
    </xf>
    <xf numFmtId="0" fontId="0" fillId="0" borderId="13" xfId="22" applyBorder="1" applyAlignment="1">
      <alignment horizontal="center"/>
      <protection/>
    </xf>
    <xf numFmtId="0" fontId="12" fillId="0" borderId="0" xfId="24"/>
    <xf numFmtId="0" fontId="0" fillId="0" borderId="25" xfId="20" applyBorder="1">
      <alignment/>
      <protection/>
    </xf>
    <xf numFmtId="0" fontId="11" fillId="0" borderId="39" xfId="22" applyFont="1" applyBorder="1" applyAlignment="1">
      <alignment horizontal="center"/>
      <protection/>
    </xf>
    <xf numFmtId="0" fontId="0" fillId="0" borderId="39" xfId="22" applyBorder="1" applyAlignment="1">
      <alignment horizontal="center"/>
      <protection/>
    </xf>
    <xf numFmtId="0" fontId="0" fillId="0" borderId="12" xfId="22" applyBorder="1" applyAlignment="1">
      <alignment horizontal="center"/>
      <protection/>
    </xf>
    <xf numFmtId="164" fontId="0" fillId="11" borderId="1" xfId="0" applyNumberFormat="1" applyFont="1" applyFill="1" applyBorder="1" applyAlignment="1">
      <alignment horizontal="right" vertical="center"/>
    </xf>
    <xf numFmtId="164" fontId="0" fillId="11" borderId="8" xfId="0" applyNumberFormat="1" applyFont="1" applyFill="1" applyBorder="1" applyAlignment="1">
      <alignment horizontal="left" vertical="center"/>
    </xf>
    <xf numFmtId="0" fontId="0" fillId="11" borderId="1" xfId="0" applyFont="1" applyFill="1" applyBorder="1" applyAlignment="1">
      <alignment wrapText="1"/>
    </xf>
    <xf numFmtId="0" fontId="0" fillId="11" borderId="12" xfId="0" applyFont="1" applyFill="1" applyBorder="1" applyAlignment="1">
      <alignment horizontal="center"/>
    </xf>
    <xf numFmtId="0" fontId="0" fillId="11" borderId="25" xfId="20" applyFill="1" applyBorder="1">
      <alignment/>
      <protection/>
    </xf>
    <xf numFmtId="0" fontId="11" fillId="11" borderId="39" xfId="22" applyFont="1" applyFill="1" applyBorder="1" applyAlignment="1">
      <alignment horizontal="center"/>
      <protection/>
    </xf>
    <xf numFmtId="0" fontId="0" fillId="11" borderId="39" xfId="22" applyFill="1" applyBorder="1" applyAlignment="1">
      <alignment horizontal="center"/>
      <protection/>
    </xf>
    <xf numFmtId="0" fontId="0" fillId="11" borderId="12" xfId="22" applyFill="1" applyBorder="1" applyAlignment="1">
      <alignment horizontal="center"/>
      <protection/>
    </xf>
    <xf numFmtId="0" fontId="11" fillId="5" borderId="39" xfId="22" applyFont="1" applyFill="1" applyBorder="1" applyAlignment="1">
      <alignment horizontal="center"/>
      <protection/>
    </xf>
    <xf numFmtId="164" fontId="0" fillId="0" borderId="4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left" vertical="center"/>
    </xf>
    <xf numFmtId="0" fontId="0" fillId="0" borderId="44" xfId="20" applyBorder="1">
      <alignment/>
      <protection/>
    </xf>
    <xf numFmtId="0" fontId="11" fillId="5" borderId="45" xfId="22" applyFont="1" applyFill="1" applyBorder="1" applyAlignment="1">
      <alignment horizontal="center"/>
      <protection/>
    </xf>
    <xf numFmtId="0" fontId="0" fillId="0" borderId="45" xfId="22" applyBorder="1" applyAlignment="1">
      <alignment horizontal="center"/>
      <protection/>
    </xf>
    <xf numFmtId="0" fontId="0" fillId="0" borderId="46" xfId="22" applyBorder="1" applyAlignment="1">
      <alignment horizontal="center"/>
      <protection/>
    </xf>
    <xf numFmtId="0" fontId="0" fillId="8" borderId="39" xfId="0" applyFont="1" applyFill="1" applyBorder="1"/>
    <xf numFmtId="0" fontId="0" fillId="7" borderId="39" xfId="22" applyFill="1" applyBorder="1" applyAlignment="1">
      <alignment horizontal="center"/>
      <protection/>
    </xf>
    <xf numFmtId="0" fontId="11" fillId="5" borderId="40" xfId="22" applyFont="1" applyFill="1" applyBorder="1" applyAlignment="1">
      <alignment horizontal="center"/>
      <protection/>
    </xf>
    <xf numFmtId="0" fontId="0" fillId="0" borderId="29" xfId="20" applyBorder="1">
      <alignment/>
      <protection/>
    </xf>
    <xf numFmtId="0" fontId="0" fillId="0" borderId="42" xfId="20" applyBorder="1">
      <alignment/>
      <protection/>
    </xf>
    <xf numFmtId="0" fontId="0" fillId="0" borderId="5" xfId="20" applyBorder="1">
      <alignment/>
      <protection/>
    </xf>
    <xf numFmtId="0" fontId="0" fillId="0" borderId="30" xfId="20" applyBorder="1">
      <alignment/>
      <protection/>
    </xf>
    <xf numFmtId="0" fontId="0" fillId="0" borderId="13" xfId="20" applyBorder="1">
      <alignment/>
      <protection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7" xfId="20" applyBorder="1">
      <alignment/>
      <protection/>
    </xf>
    <xf numFmtId="0" fontId="0" fillId="0" borderId="1" xfId="0" applyFont="1" applyBorder="1"/>
    <xf numFmtId="0" fontId="0" fillId="0" borderId="2" xfId="0" applyFont="1" applyBorder="1"/>
    <xf numFmtId="0" fontId="0" fillId="6" borderId="40" xfId="20" applyFill="1" applyBorder="1">
      <alignment/>
      <protection/>
    </xf>
    <xf numFmtId="0" fontId="0" fillId="0" borderId="40" xfId="22" applyBorder="1" applyAlignment="1">
      <alignment horizontal="center"/>
      <protection/>
    </xf>
    <xf numFmtId="0" fontId="0" fillId="8" borderId="40" xfId="0" applyFont="1" applyFill="1" applyBorder="1"/>
    <xf numFmtId="0" fontId="0" fillId="0" borderId="11" xfId="22" applyBorder="1" applyAlignment="1">
      <alignment horizontal="center"/>
      <protection/>
    </xf>
    <xf numFmtId="0" fontId="0" fillId="0" borderId="2" xfId="0" applyFont="1" applyBorder="1" applyAlignment="1">
      <alignment wrapText="1"/>
    </xf>
    <xf numFmtId="0" fontId="7" fillId="0" borderId="20" xfId="0" applyFont="1" applyBorder="1"/>
    <xf numFmtId="0" fontId="0" fillId="0" borderId="31" xfId="0" applyFont="1" applyBorder="1" applyAlignment="1">
      <alignment wrapText="1"/>
    </xf>
    <xf numFmtId="0" fontId="0" fillId="0" borderId="9" xfId="0" applyFont="1" applyBorder="1"/>
    <xf numFmtId="164" fontId="6" fillId="0" borderId="0" xfId="20" applyNumberFormat="1" applyFont="1" applyAlignment="1">
      <alignment horizontal="center" vertical="center"/>
      <protection/>
    </xf>
    <xf numFmtId="0" fontId="0" fillId="0" borderId="47" xfId="20" applyBorder="1">
      <alignment/>
      <protection/>
    </xf>
    <xf numFmtId="0" fontId="0" fillId="0" borderId="9" xfId="20" applyBorder="1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vertical="center"/>
    </xf>
    <xf numFmtId="0" fontId="6" fillId="0" borderId="0" xfId="0" applyFont="1"/>
    <xf numFmtId="0" fontId="0" fillId="0" borderId="3" xfId="0" applyFont="1" applyBorder="1" applyAlignment="1">
      <alignment wrapText="1"/>
    </xf>
    <xf numFmtId="0" fontId="0" fillId="0" borderId="9" xfId="0" applyFont="1" applyBorder="1" applyAlignment="1">
      <alignment wrapText="1"/>
    </xf>
    <xf numFmtId="167" fontId="0" fillId="0" borderId="31" xfId="0" applyNumberFormat="1" applyFont="1" applyBorder="1" applyAlignment="1" quotePrefix="1">
      <alignment horizontal="right" vertical="center"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2" borderId="29" xfId="0" applyFont="1" applyFill="1" applyBorder="1" applyAlignment="1">
      <alignment horizontal="center"/>
    </xf>
    <xf numFmtId="0" fontId="0" fillId="0" borderId="3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1" xfId="0" applyFont="1" applyBorder="1"/>
    <xf numFmtId="164" fontId="0" fillId="2" borderId="3" xfId="0" applyNumberFormat="1" applyFont="1" applyFill="1" applyBorder="1" applyAlignment="1">
      <alignment horizontal="left" vertical="center" wrapText="1"/>
    </xf>
    <xf numFmtId="164" fontId="0" fillId="2" borderId="3" xfId="20" applyNumberFormat="1" applyFill="1" applyBorder="1" applyAlignment="1">
      <alignment horizontal="left" vertical="center" wrapText="1"/>
      <protection/>
    </xf>
    <xf numFmtId="0" fontId="4" fillId="0" borderId="2" xfId="20" applyFont="1" applyBorder="1" applyAlignment="1">
      <alignment wrapText="1"/>
      <protection/>
    </xf>
    <xf numFmtId="0" fontId="4" fillId="0" borderId="0" xfId="0" applyFont="1"/>
    <xf numFmtId="1" fontId="0" fillId="2" borderId="29" xfId="0" applyNumberFormat="1" applyFont="1" applyFill="1" applyBorder="1" applyAlignment="1">
      <alignment horizontal="right" vertical="center"/>
    </xf>
    <xf numFmtId="0" fontId="0" fillId="11" borderId="25" xfId="22" applyFill="1" applyBorder="1" applyAlignment="1">
      <alignment horizontal="center"/>
      <protection/>
    </xf>
    <xf numFmtId="0" fontId="0" fillId="0" borderId="27" xfId="0" applyFont="1" applyBorder="1"/>
    <xf numFmtId="9" fontId="0" fillId="0" borderId="25" xfId="25" applyFont="1" applyBorder="1" applyAlignment="1">
      <alignment horizontal="right"/>
    </xf>
    <xf numFmtId="0" fontId="2" fillId="0" borderId="48" xfId="0" applyFont="1" applyBorder="1"/>
    <xf numFmtId="0" fontId="2" fillId="0" borderId="20" xfId="20" applyFont="1" applyBorder="1">
      <alignment/>
      <protection/>
    </xf>
    <xf numFmtId="0" fontId="2" fillId="0" borderId="48" xfId="20" applyFont="1" applyBorder="1">
      <alignment/>
      <protection/>
    </xf>
    <xf numFmtId="165" fontId="0" fillId="0" borderId="6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wrapText="1"/>
    </xf>
    <xf numFmtId="0" fontId="0" fillId="0" borderId="29" xfId="22" applyBorder="1" applyAlignment="1">
      <alignment horizontal="right"/>
      <protection/>
    </xf>
    <xf numFmtId="166" fontId="0" fillId="0" borderId="29" xfId="20" applyNumberFormat="1" applyBorder="1">
      <alignment/>
      <protection/>
    </xf>
    <xf numFmtId="3" fontId="0" fillId="0" borderId="0" xfId="0" applyNumberFormat="1" applyFont="1"/>
    <xf numFmtId="0" fontId="0" fillId="0" borderId="0" xfId="22" applyAlignment="1">
      <alignment horizontal="right"/>
      <protection/>
    </xf>
    <xf numFmtId="166" fontId="0" fillId="0" borderId="0" xfId="20" applyNumberFormat="1">
      <alignment/>
      <protection/>
    </xf>
    <xf numFmtId="0" fontId="0" fillId="0" borderId="30" xfId="0" applyFont="1" applyBorder="1"/>
    <xf numFmtId="166" fontId="0" fillId="0" borderId="30" xfId="0" applyNumberFormat="1" applyFont="1" applyBorder="1"/>
    <xf numFmtId="0" fontId="0" fillId="0" borderId="25" xfId="0" applyFont="1" applyBorder="1"/>
    <xf numFmtId="9" fontId="0" fillId="0" borderId="25" xfId="25" applyFont="1" applyBorder="1"/>
    <xf numFmtId="0" fontId="0" fillId="0" borderId="2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6" fontId="0" fillId="0" borderId="25" xfId="0" applyNumberFormat="1" applyFont="1" applyBorder="1" applyAlignment="1">
      <alignment vertical="center"/>
    </xf>
    <xf numFmtId="166" fontId="0" fillId="0" borderId="27" xfId="0" applyNumberFormat="1" applyFont="1" applyBorder="1"/>
    <xf numFmtId="0" fontId="6" fillId="0" borderId="29" xfId="0" applyFont="1" applyBorder="1"/>
    <xf numFmtId="0" fontId="6" fillId="0" borderId="5" xfId="0" applyFont="1" applyBorder="1"/>
    <xf numFmtId="166" fontId="6" fillId="0" borderId="29" xfId="0" applyNumberFormat="1" applyFont="1" applyBorder="1"/>
    <xf numFmtId="0" fontId="4" fillId="0" borderId="29" xfId="0" applyFont="1" applyBorder="1" applyAlignment="1">
      <alignment horizontal="center" vertical="center" textRotation="90"/>
    </xf>
    <xf numFmtId="0" fontId="1" fillId="12" borderId="44" xfId="0" applyFont="1" applyFill="1" applyBorder="1"/>
    <xf numFmtId="0" fontId="4" fillId="0" borderId="3" xfId="0" applyFont="1" applyBorder="1" applyAlignment="1">
      <alignment horizontal="center" vertical="center"/>
    </xf>
    <xf numFmtId="0" fontId="1" fillId="12" borderId="46" xfId="0" applyFont="1" applyFill="1" applyBorder="1"/>
    <xf numFmtId="0" fontId="1" fillId="0" borderId="44" xfId="0" applyFont="1" applyBorder="1"/>
    <xf numFmtId="0" fontId="1" fillId="0" borderId="46" xfId="0" applyFont="1" applyBorder="1"/>
    <xf numFmtId="0" fontId="1" fillId="0" borderId="49" xfId="0" applyFont="1" applyBorder="1"/>
    <xf numFmtId="0" fontId="1" fillId="0" borderId="50" xfId="0" applyFont="1" applyBorder="1"/>
    <xf numFmtId="0" fontId="0" fillId="0" borderId="44" xfId="0" applyFont="1" applyBorder="1"/>
    <xf numFmtId="0" fontId="0" fillId="0" borderId="46" xfId="0" applyFont="1" applyBorder="1"/>
    <xf numFmtId="168" fontId="1" fillId="0" borderId="44" xfId="0" applyNumberFormat="1" applyFont="1" applyBorder="1"/>
    <xf numFmtId="168" fontId="1" fillId="0" borderId="46" xfId="0" applyNumberFormat="1" applyFont="1" applyBorder="1"/>
    <xf numFmtId="166" fontId="0" fillId="0" borderId="5" xfId="20" applyNumberFormat="1" applyBorder="1">
      <alignment/>
      <protection/>
    </xf>
    <xf numFmtId="3" fontId="0" fillId="0" borderId="44" xfId="0" applyNumberFormat="1" applyFont="1" applyBorder="1"/>
    <xf numFmtId="3" fontId="0" fillId="0" borderId="46" xfId="0" applyNumberFormat="1" applyFont="1" applyBorder="1"/>
    <xf numFmtId="0" fontId="1" fillId="12" borderId="43" xfId="0" applyFont="1" applyFill="1" applyBorder="1"/>
    <xf numFmtId="0" fontId="13" fillId="0" borderId="43" xfId="0" applyFont="1" applyBorder="1"/>
    <xf numFmtId="0" fontId="13" fillId="0" borderId="51" xfId="0" applyFont="1" applyBorder="1"/>
    <xf numFmtId="166" fontId="0" fillId="0" borderId="13" xfId="0" applyNumberFormat="1" applyFont="1" applyBorder="1"/>
    <xf numFmtId="166" fontId="0" fillId="0" borderId="12" xfId="0" applyNumberFormat="1" applyFont="1" applyBorder="1" applyAlignment="1">
      <alignment vertical="center"/>
    </xf>
    <xf numFmtId="166" fontId="0" fillId="0" borderId="11" xfId="0" applyNumberFormat="1" applyFont="1" applyBorder="1"/>
    <xf numFmtId="166" fontId="6" fillId="0" borderId="5" xfId="0" applyNumberFormat="1" applyFont="1" applyBorder="1"/>
    <xf numFmtId="0" fontId="13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12" borderId="55" xfId="0" applyFont="1" applyFill="1" applyBorder="1"/>
    <xf numFmtId="0" fontId="1" fillId="12" borderId="56" xfId="0" applyFont="1" applyFill="1" applyBorder="1"/>
    <xf numFmtId="0" fontId="1" fillId="12" borderId="57" xfId="0" applyFont="1" applyFill="1" applyBorder="1"/>
    <xf numFmtId="166" fontId="6" fillId="0" borderId="5" xfId="22" applyNumberFormat="1" applyFont="1" applyBorder="1" applyAlignment="1">
      <alignment horizontal="right"/>
      <protection/>
    </xf>
    <xf numFmtId="0" fontId="0" fillId="0" borderId="29" xfId="0" applyFont="1" applyBorder="1" applyAlignment="1" quotePrefix="1">
      <alignment horizontal="right" wrapText="1"/>
    </xf>
    <xf numFmtId="166" fontId="0" fillId="0" borderId="44" xfId="22" applyNumberFormat="1" applyBorder="1" applyAlignment="1">
      <alignment horizontal="right"/>
      <protection/>
    </xf>
    <xf numFmtId="166" fontId="0" fillId="0" borderId="46" xfId="22" applyNumberFormat="1" applyBorder="1" applyAlignment="1">
      <alignment horizontal="right"/>
      <protection/>
    </xf>
    <xf numFmtId="164" fontId="0" fillId="0" borderId="58" xfId="0" applyNumberFormat="1" applyFont="1" applyBorder="1" applyAlignment="1">
      <alignment horizontal="left" vertical="center"/>
    </xf>
    <xf numFmtId="1" fontId="0" fillId="0" borderId="59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0" fontId="0" fillId="8" borderId="41" xfId="0" applyFont="1" applyFill="1" applyBorder="1"/>
    <xf numFmtId="164" fontId="0" fillId="0" borderId="18" xfId="0" applyNumberFormat="1" applyFont="1" applyBorder="1" applyAlignment="1">
      <alignment horizontal="left" vertical="center" wrapText="1"/>
    </xf>
    <xf numFmtId="1" fontId="0" fillId="0" borderId="15" xfId="0" applyNumberFormat="1" applyFont="1" applyBorder="1"/>
    <xf numFmtId="164" fontId="0" fillId="0" borderId="12" xfId="0" applyNumberFormat="1" applyFont="1" applyBorder="1"/>
    <xf numFmtId="164" fontId="0" fillId="0" borderId="25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30" xfId="22" applyBorder="1">
      <alignment/>
      <protection/>
    </xf>
    <xf numFmtId="0" fontId="0" fillId="0" borderId="13" xfId="22" applyBorder="1">
      <alignment/>
      <protection/>
    </xf>
    <xf numFmtId="3" fontId="0" fillId="0" borderId="41" xfId="22" applyNumberFormat="1" applyBorder="1" applyAlignment="1">
      <alignment horizontal="right"/>
      <protection/>
    </xf>
    <xf numFmtId="0" fontId="0" fillId="0" borderId="25" xfId="22" applyBorder="1">
      <alignment/>
      <protection/>
    </xf>
    <xf numFmtId="1" fontId="0" fillId="0" borderId="25" xfId="22" applyNumberFormat="1" applyBorder="1">
      <alignment/>
      <protection/>
    </xf>
    <xf numFmtId="0" fontId="0" fillId="0" borderId="12" xfId="22" applyBorder="1">
      <alignment/>
      <protection/>
    </xf>
    <xf numFmtId="9" fontId="0" fillId="0" borderId="39" xfId="25" applyFont="1" applyBorder="1" applyAlignment="1">
      <alignment horizontal="right"/>
    </xf>
    <xf numFmtId="3" fontId="0" fillId="0" borderId="59" xfId="22" applyNumberFormat="1" applyBorder="1" applyAlignment="1">
      <alignment horizontal="right"/>
      <protection/>
    </xf>
    <xf numFmtId="9" fontId="0" fillId="0" borderId="15" xfId="25" applyFont="1" applyBorder="1" applyAlignment="1">
      <alignment horizontal="right"/>
    </xf>
    <xf numFmtId="0" fontId="0" fillId="0" borderId="29" xfId="22" applyBorder="1" applyAlignment="1">
      <alignment wrapText="1"/>
      <protection/>
    </xf>
    <xf numFmtId="0" fontId="0" fillId="0" borderId="1" xfId="0" applyFont="1" applyBorder="1" applyAlignment="1">
      <alignment vertical="top" wrapText="1"/>
    </xf>
    <xf numFmtId="0" fontId="0" fillId="0" borderId="30" xfId="22" applyBorder="1" applyAlignment="1">
      <alignment wrapText="1"/>
      <protection/>
    </xf>
    <xf numFmtId="0" fontId="0" fillId="0" borderId="30" xfId="22" applyBorder="1" applyAlignment="1">
      <alignment horizontal="right"/>
      <protection/>
    </xf>
    <xf numFmtId="166" fontId="0" fillId="0" borderId="30" xfId="20" applyNumberFormat="1" applyBorder="1">
      <alignment/>
      <protection/>
    </xf>
    <xf numFmtId="166" fontId="0" fillId="0" borderId="13" xfId="20" applyNumberFormat="1" applyBorder="1">
      <alignment/>
      <protection/>
    </xf>
    <xf numFmtId="0" fontId="0" fillId="0" borderId="27" xfId="22" applyBorder="1" applyAlignment="1">
      <alignment wrapText="1"/>
      <protection/>
    </xf>
    <xf numFmtId="0" fontId="0" fillId="0" borderId="27" xfId="22" applyBorder="1" applyAlignment="1">
      <alignment horizontal="right"/>
      <protection/>
    </xf>
    <xf numFmtId="166" fontId="0" fillId="0" borderId="27" xfId="20" applyNumberFormat="1" applyBorder="1">
      <alignment/>
      <protection/>
    </xf>
    <xf numFmtId="166" fontId="0" fillId="0" borderId="11" xfId="20" applyNumberFormat="1" applyBorder="1">
      <alignment/>
      <protection/>
    </xf>
    <xf numFmtId="1" fontId="0" fillId="0" borderId="27" xfId="22" applyNumberFormat="1" applyBorder="1">
      <alignment/>
      <protection/>
    </xf>
    <xf numFmtId="0" fontId="0" fillId="0" borderId="11" xfId="22" applyBorder="1">
      <alignment/>
      <protection/>
    </xf>
    <xf numFmtId="9" fontId="0" fillId="0" borderId="40" xfId="25" applyFont="1" applyBorder="1" applyAlignment="1">
      <alignment horizontal="right"/>
    </xf>
    <xf numFmtId="0" fontId="6" fillId="0" borderId="29" xfId="22" applyFont="1" applyBorder="1">
      <alignment/>
      <protection/>
    </xf>
    <xf numFmtId="0" fontId="6" fillId="0" borderId="5" xfId="22" applyFont="1" applyBorder="1">
      <alignment/>
      <protection/>
    </xf>
    <xf numFmtId="3" fontId="6" fillId="0" borderId="14" xfId="22" applyNumberFormat="1" applyFont="1" applyBorder="1" applyAlignment="1">
      <alignment horizontal="right"/>
      <protection/>
    </xf>
    <xf numFmtId="0" fontId="6" fillId="0" borderId="3" xfId="0" applyFont="1" applyBorder="1"/>
    <xf numFmtId="3" fontId="6" fillId="0" borderId="42" xfId="22" applyNumberFormat="1" applyFont="1" applyBorder="1" applyAlignment="1">
      <alignment horizontal="right"/>
      <protection/>
    </xf>
    <xf numFmtId="0" fontId="0" fillId="0" borderId="41" xfId="0" applyFont="1" applyBorder="1"/>
    <xf numFmtId="1" fontId="0" fillId="0" borderId="25" xfId="0" applyNumberFormat="1" applyFont="1" applyBorder="1" applyAlignment="1">
      <alignment horizontal="right"/>
    </xf>
    <xf numFmtId="1" fontId="0" fillId="11" borderId="25" xfId="0" applyNumberFormat="1" applyFont="1" applyFill="1" applyBorder="1" applyAlignment="1">
      <alignment horizontal="right"/>
    </xf>
    <xf numFmtId="1" fontId="0" fillId="0" borderId="27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164" fontId="0" fillId="0" borderId="32" xfId="0" applyNumberFormat="1" applyFont="1" applyBorder="1" applyAlignment="1">
      <alignment horizontal="left" vertical="center"/>
    </xf>
    <xf numFmtId="0" fontId="0" fillId="0" borderId="60" xfId="22" applyBorder="1" applyAlignment="1">
      <alignment horizontal="center"/>
      <protection/>
    </xf>
    <xf numFmtId="0" fontId="0" fillId="0" borderId="24" xfId="22" applyBorder="1" applyAlignment="1">
      <alignment horizontal="center"/>
      <protection/>
    </xf>
    <xf numFmtId="0" fontId="4" fillId="0" borderId="19" xfId="0" applyFont="1" applyBorder="1" applyAlignment="1">
      <alignment horizontal="center" vertical="center" textRotation="9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Hypertextový odkaz" xfId="24"/>
    <cellStyle name="Procent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esktop\Users\uzivatel\Desktop\2013%20Pavel\ESET_prov_2013\SPECIFIKACE_ROZPO&#268;ET\Z&#352;%20TGM%20Pod&#283;brady_ROZPO&#268;ET_c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Dodávka_ÚT"/>
    </sheetNames>
    <sheetDataSet>
      <sheetData sheetId="0">
        <row r="7">
          <cell r="G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P299"/>
  <sheetViews>
    <sheetView tabSelected="1" view="pageBreakPreview" zoomScaleSheetLayoutView="100" workbookViewId="0" topLeftCell="A1">
      <selection activeCell="W31" sqref="W31"/>
    </sheetView>
  </sheetViews>
  <sheetFormatPr defaultColWidth="9.00390625" defaultRowHeight="12.75"/>
  <cols>
    <col min="1" max="1" width="3.625" style="0" bestFit="1" customWidth="1"/>
    <col min="2" max="2" width="2.625" style="0" bestFit="1" customWidth="1"/>
    <col min="3" max="3" width="51.125" style="0" bestFit="1" customWidth="1"/>
    <col min="4" max="4" width="4.00390625" style="0" bestFit="1" customWidth="1"/>
    <col min="5" max="5" width="3.625" style="0" bestFit="1" customWidth="1"/>
    <col min="6" max="12" width="3.00390625" style="0" customWidth="1"/>
    <col min="13" max="13" width="9.375" style="0" bestFit="1" customWidth="1"/>
    <col min="14" max="14" width="10.375" style="0" bestFit="1" customWidth="1"/>
    <col min="15" max="15" width="3.625" style="0" customWidth="1"/>
    <col min="16" max="16" width="10.125" style="0" bestFit="1" customWidth="1"/>
  </cols>
  <sheetData>
    <row r="1" spans="1:14" s="1" customFormat="1" ht="48" customHeight="1" thickBot="1">
      <c r="A1" s="265" t="s">
        <v>0</v>
      </c>
      <c r="B1" s="265"/>
      <c r="C1" s="77" t="s">
        <v>7</v>
      </c>
      <c r="D1" s="182" t="s">
        <v>1</v>
      </c>
      <c r="E1" s="16" t="s">
        <v>4</v>
      </c>
      <c r="F1" s="78" t="s">
        <v>31</v>
      </c>
      <c r="G1" s="79" t="s">
        <v>32</v>
      </c>
      <c r="H1" s="80" t="s">
        <v>33</v>
      </c>
      <c r="I1" s="81" t="s">
        <v>34</v>
      </c>
      <c r="J1" s="82" t="s">
        <v>35</v>
      </c>
      <c r="K1" s="83" t="s">
        <v>36</v>
      </c>
      <c r="L1" s="84" t="s">
        <v>37</v>
      </c>
      <c r="M1" s="43" t="s">
        <v>24</v>
      </c>
      <c r="N1" s="44" t="s">
        <v>25</v>
      </c>
    </row>
    <row r="2" spans="1:14" s="2" customFormat="1" ht="13.5" thickBot="1">
      <c r="A2" s="5"/>
      <c r="B2" s="8"/>
      <c r="C2" s="85" t="s">
        <v>68</v>
      </c>
      <c r="D2" s="157"/>
      <c r="E2" s="7"/>
      <c r="F2" s="86"/>
      <c r="G2" s="87"/>
      <c r="H2" s="87"/>
      <c r="I2" s="87"/>
      <c r="J2" s="87"/>
      <c r="K2" s="87"/>
      <c r="L2" s="88"/>
      <c r="M2" s="157"/>
      <c r="N2" s="7"/>
    </row>
    <row r="3" spans="1:15" s="2" customFormat="1" ht="12.75">
      <c r="A3" s="11">
        <v>1</v>
      </c>
      <c r="B3" s="12">
        <v>1</v>
      </c>
      <c r="C3" s="89" t="s">
        <v>60</v>
      </c>
      <c r="D3" s="254">
        <v>2</v>
      </c>
      <c r="E3" s="14" t="s">
        <v>3</v>
      </c>
      <c r="F3" s="90"/>
      <c r="G3" s="91"/>
      <c r="H3" s="92"/>
      <c r="I3" s="92"/>
      <c r="J3" s="92"/>
      <c r="K3" s="92"/>
      <c r="L3" s="93"/>
      <c r="M3" s="45"/>
      <c r="N3" s="46"/>
      <c r="O3" s="94"/>
    </row>
    <row r="4" spans="1:15" s="2" customFormat="1" ht="12.75">
      <c r="A4" s="56"/>
      <c r="B4" s="262"/>
      <c r="C4" s="89" t="s">
        <v>202</v>
      </c>
      <c r="D4" s="254">
        <v>2</v>
      </c>
      <c r="E4" s="14" t="s">
        <v>5</v>
      </c>
      <c r="F4" s="95"/>
      <c r="G4" s="96"/>
      <c r="H4" s="263"/>
      <c r="I4" s="263"/>
      <c r="J4" s="263"/>
      <c r="K4" s="263"/>
      <c r="L4" s="264"/>
      <c r="M4" s="45"/>
      <c r="N4" s="46"/>
      <c r="O4" s="94"/>
    </row>
    <row r="5" spans="1:15" s="2" customFormat="1" ht="12.75">
      <c r="A5" s="3"/>
      <c r="B5" s="10"/>
      <c r="C5" s="89" t="s">
        <v>61</v>
      </c>
      <c r="D5" s="254">
        <v>2</v>
      </c>
      <c r="E5" s="14" t="s">
        <v>5</v>
      </c>
      <c r="F5" s="95"/>
      <c r="G5" s="96"/>
      <c r="H5" s="97"/>
      <c r="I5" s="97"/>
      <c r="J5" s="97"/>
      <c r="K5" s="97"/>
      <c r="L5" s="98"/>
      <c r="M5" s="45"/>
      <c r="N5" s="46"/>
      <c r="O5" s="94"/>
    </row>
    <row r="6" spans="1:15" s="2" customFormat="1" ht="12.75">
      <c r="A6" s="3"/>
      <c r="B6" s="10"/>
      <c r="C6" s="89" t="s">
        <v>38</v>
      </c>
      <c r="D6" s="254">
        <v>2</v>
      </c>
      <c r="E6" s="14" t="s">
        <v>5</v>
      </c>
      <c r="F6" s="95"/>
      <c r="G6" s="97"/>
      <c r="H6" s="97"/>
      <c r="I6" s="97"/>
      <c r="J6" s="97"/>
      <c r="K6" s="97"/>
      <c r="L6" s="98"/>
      <c r="M6" s="45"/>
      <c r="N6" s="46"/>
      <c r="O6" s="94"/>
    </row>
    <row r="7" spans="1:15" s="2" customFormat="1" ht="25.5">
      <c r="A7" s="3"/>
      <c r="B7" s="10"/>
      <c r="C7" s="89" t="s">
        <v>62</v>
      </c>
      <c r="D7" s="254">
        <v>2</v>
      </c>
      <c r="E7" s="14" t="s">
        <v>5</v>
      </c>
      <c r="F7" s="95"/>
      <c r="G7" s="97"/>
      <c r="H7" s="97"/>
      <c r="I7" s="97"/>
      <c r="J7" s="97"/>
      <c r="K7" s="97"/>
      <c r="L7" s="98"/>
      <c r="M7" s="45"/>
      <c r="N7" s="46"/>
      <c r="O7" s="94"/>
    </row>
    <row r="8" spans="1:15" s="2" customFormat="1" ht="12.75">
      <c r="A8" s="99"/>
      <c r="B8" s="100"/>
      <c r="C8" s="101" t="s">
        <v>57</v>
      </c>
      <c r="D8" s="255"/>
      <c r="E8" s="102"/>
      <c r="F8" s="103"/>
      <c r="G8" s="104"/>
      <c r="H8" s="105"/>
      <c r="I8" s="105"/>
      <c r="J8" s="105"/>
      <c r="K8" s="105"/>
      <c r="L8" s="106"/>
      <c r="M8" s="158"/>
      <c r="N8" s="106"/>
      <c r="O8" s="94"/>
    </row>
    <row r="9" spans="1:15" s="2" customFormat="1" ht="25.5">
      <c r="A9" s="3">
        <v>1</v>
      </c>
      <c r="B9" s="10">
        <v>2</v>
      </c>
      <c r="C9" s="89" t="s">
        <v>63</v>
      </c>
      <c r="D9" s="254">
        <v>1</v>
      </c>
      <c r="E9" s="14" t="s">
        <v>5</v>
      </c>
      <c r="F9" s="95"/>
      <c r="G9" s="97"/>
      <c r="H9" s="97"/>
      <c r="I9" s="97"/>
      <c r="J9" s="97"/>
      <c r="K9" s="97"/>
      <c r="L9" s="98"/>
      <c r="M9" s="45"/>
      <c r="N9" s="46"/>
      <c r="O9" s="94"/>
    </row>
    <row r="10" spans="1:15" s="2" customFormat="1" ht="12.75">
      <c r="A10" s="3"/>
      <c r="B10" s="10"/>
      <c r="C10" s="89" t="s">
        <v>58</v>
      </c>
      <c r="D10" s="254">
        <v>1</v>
      </c>
      <c r="E10" s="14" t="s">
        <v>5</v>
      </c>
      <c r="F10" s="95"/>
      <c r="G10" s="97"/>
      <c r="H10" s="97"/>
      <c r="I10" s="97"/>
      <c r="J10" s="97"/>
      <c r="K10" s="97"/>
      <c r="L10" s="98"/>
      <c r="M10" s="45"/>
      <c r="N10" s="46"/>
      <c r="O10" s="94"/>
    </row>
    <row r="11" spans="1:15" s="2" customFormat="1" ht="12.75">
      <c r="A11" s="99"/>
      <c r="B11" s="100"/>
      <c r="C11" s="101" t="s">
        <v>39</v>
      </c>
      <c r="D11" s="255"/>
      <c r="E11" s="102"/>
      <c r="F11" s="103"/>
      <c r="G11" s="104"/>
      <c r="H11" s="105"/>
      <c r="I11" s="105"/>
      <c r="J11" s="105"/>
      <c r="K11" s="105"/>
      <c r="L11" s="106"/>
      <c r="M11" s="158"/>
      <c r="N11" s="106"/>
      <c r="O11" s="94"/>
    </row>
    <row r="12" spans="1:15" s="2" customFormat="1" ht="38.25">
      <c r="A12" s="3"/>
      <c r="B12" s="10"/>
      <c r="C12" s="89" t="s">
        <v>64</v>
      </c>
      <c r="D12" s="254">
        <v>1</v>
      </c>
      <c r="E12" s="14" t="s">
        <v>5</v>
      </c>
      <c r="F12" s="95"/>
      <c r="G12" s="107"/>
      <c r="H12" s="97"/>
      <c r="I12" s="97"/>
      <c r="J12" s="97"/>
      <c r="K12" s="97"/>
      <c r="L12" s="98"/>
      <c r="M12" s="45"/>
      <c r="N12" s="46"/>
      <c r="O12" s="94"/>
    </row>
    <row r="13" spans="1:15" s="2" customFormat="1" ht="12.75">
      <c r="A13" s="3"/>
      <c r="B13" s="10"/>
      <c r="C13" s="89" t="s">
        <v>65</v>
      </c>
      <c r="D13" s="254">
        <v>1</v>
      </c>
      <c r="E13" s="14" t="s">
        <v>5</v>
      </c>
      <c r="F13" s="95"/>
      <c r="G13" s="107"/>
      <c r="H13" s="97"/>
      <c r="I13" s="97"/>
      <c r="J13" s="97"/>
      <c r="K13" s="97"/>
      <c r="L13" s="98"/>
      <c r="M13" s="45"/>
      <c r="N13" s="46"/>
      <c r="O13" s="94"/>
    </row>
    <row r="14" spans="1:15" s="2" customFormat="1" ht="12.75">
      <c r="A14" s="3"/>
      <c r="B14" s="10"/>
      <c r="C14" s="89" t="s">
        <v>66</v>
      </c>
      <c r="D14" s="254">
        <v>1</v>
      </c>
      <c r="E14" s="14" t="s">
        <v>5</v>
      </c>
      <c r="F14" s="95"/>
      <c r="G14" s="107"/>
      <c r="H14" s="97"/>
      <c r="I14" s="97"/>
      <c r="J14" s="97"/>
      <c r="K14" s="97"/>
      <c r="L14" s="98"/>
      <c r="M14" s="45"/>
      <c r="N14" s="46"/>
      <c r="O14" s="94"/>
    </row>
    <row r="15" spans="1:15" s="2" customFormat="1" ht="12.75">
      <c r="A15" s="108"/>
      <c r="B15" s="109"/>
      <c r="C15" s="89" t="s">
        <v>67</v>
      </c>
      <c r="D15" s="254">
        <v>2</v>
      </c>
      <c r="E15" s="14" t="s">
        <v>5</v>
      </c>
      <c r="F15" s="110"/>
      <c r="G15" s="111"/>
      <c r="H15" s="112"/>
      <c r="I15" s="112"/>
      <c r="J15" s="112"/>
      <c r="K15" s="112"/>
      <c r="L15" s="113"/>
      <c r="M15" s="45"/>
      <c r="N15" s="46"/>
      <c r="O15" s="94"/>
    </row>
    <row r="16" spans="1:15" s="2" customFormat="1" ht="12.75">
      <c r="A16" s="99"/>
      <c r="B16" s="100"/>
      <c r="C16" s="101" t="s">
        <v>53</v>
      </c>
      <c r="D16" s="255"/>
      <c r="E16" s="102"/>
      <c r="F16" s="103"/>
      <c r="G16" s="104"/>
      <c r="H16" s="105"/>
      <c r="I16" s="105"/>
      <c r="J16" s="105"/>
      <c r="K16" s="105"/>
      <c r="L16" s="106"/>
      <c r="M16" s="158"/>
      <c r="N16" s="106"/>
      <c r="O16" s="94"/>
    </row>
    <row r="17" spans="1:15" s="2" customFormat="1" ht="57.75">
      <c r="A17" s="3">
        <v>1</v>
      </c>
      <c r="B17" s="10">
        <v>3</v>
      </c>
      <c r="C17" s="89" t="s">
        <v>69</v>
      </c>
      <c r="D17" s="254">
        <v>1</v>
      </c>
      <c r="E17" s="14" t="s">
        <v>5</v>
      </c>
      <c r="F17" s="95"/>
      <c r="G17" s="97"/>
      <c r="H17" s="97"/>
      <c r="I17" s="115"/>
      <c r="J17" s="114"/>
      <c r="K17" s="97"/>
      <c r="L17" s="98"/>
      <c r="M17" s="45"/>
      <c r="N17" s="46"/>
      <c r="O17" s="94"/>
    </row>
    <row r="18" spans="1:15" s="2" customFormat="1" ht="46.5">
      <c r="A18" s="3">
        <v>1</v>
      </c>
      <c r="B18" s="10">
        <v>4</v>
      </c>
      <c r="C18" s="89" t="s">
        <v>70</v>
      </c>
      <c r="D18" s="254">
        <v>1</v>
      </c>
      <c r="E18" s="14" t="s">
        <v>5</v>
      </c>
      <c r="F18" s="95"/>
      <c r="G18" s="97"/>
      <c r="H18" s="97"/>
      <c r="I18" s="97"/>
      <c r="J18" s="114"/>
      <c r="K18" s="97"/>
      <c r="L18" s="98"/>
      <c r="M18" s="45"/>
      <c r="N18" s="46"/>
      <c r="O18" s="94"/>
    </row>
    <row r="19" spans="1:16" s="2" customFormat="1" ht="13.5" thickBot="1">
      <c r="A19" s="4">
        <v>1</v>
      </c>
      <c r="B19" s="9">
        <v>5</v>
      </c>
      <c r="C19" s="131" t="s">
        <v>71</v>
      </c>
      <c r="D19" s="256">
        <v>2</v>
      </c>
      <c r="E19" s="13" t="s">
        <v>5</v>
      </c>
      <c r="F19" s="124"/>
      <c r="G19" s="128"/>
      <c r="H19" s="128"/>
      <c r="I19" s="128"/>
      <c r="J19" s="128"/>
      <c r="K19" s="128"/>
      <c r="L19" s="130"/>
      <c r="M19" s="47"/>
      <c r="N19" s="48"/>
      <c r="O19" s="94"/>
      <c r="P19" s="48"/>
    </row>
    <row r="20" spans="1:15" s="2" customFormat="1" ht="13.5" thickBot="1">
      <c r="A20" s="5"/>
      <c r="B20" s="8"/>
      <c r="C20" s="85" t="s">
        <v>6</v>
      </c>
      <c r="D20" s="157"/>
      <c r="E20" s="7"/>
      <c r="F20" s="86"/>
      <c r="G20" s="87"/>
      <c r="H20" s="87"/>
      <c r="I20" s="87"/>
      <c r="J20" s="87"/>
      <c r="K20" s="87"/>
      <c r="L20" s="88"/>
      <c r="M20" s="157"/>
      <c r="N20" s="7"/>
      <c r="O20" s="94"/>
    </row>
    <row r="21" spans="1:15" s="2" customFormat="1" ht="64.5" thickBot="1">
      <c r="A21" s="51">
        <v>2</v>
      </c>
      <c r="B21" s="52">
        <v>1</v>
      </c>
      <c r="C21" s="144" t="s">
        <v>59</v>
      </c>
      <c r="D21" s="257">
        <v>1</v>
      </c>
      <c r="E21" s="53" t="s">
        <v>5</v>
      </c>
      <c r="F21" s="117"/>
      <c r="G21" s="118"/>
      <c r="H21" s="118"/>
      <c r="I21" s="118"/>
      <c r="J21" s="118"/>
      <c r="K21" s="118"/>
      <c r="L21" s="119"/>
      <c r="M21" s="54"/>
      <c r="N21" s="55"/>
      <c r="O21" s="94"/>
    </row>
    <row r="22" spans="1:15" s="2" customFormat="1" ht="13.5" thickBot="1">
      <c r="A22" s="5"/>
      <c r="B22" s="8"/>
      <c r="C22" s="85" t="s">
        <v>11</v>
      </c>
      <c r="D22" s="157"/>
      <c r="E22" s="7"/>
      <c r="F22" s="86"/>
      <c r="G22" s="87"/>
      <c r="H22" s="87"/>
      <c r="I22" s="87"/>
      <c r="J22" s="87"/>
      <c r="K22" s="87"/>
      <c r="L22" s="88"/>
      <c r="M22" s="157"/>
      <c r="N22" s="7"/>
      <c r="O22" s="94"/>
    </row>
    <row r="23" spans="1:14" s="2" customFormat="1" ht="24">
      <c r="A23" s="11">
        <v>3</v>
      </c>
      <c r="B23" s="12">
        <v>1</v>
      </c>
      <c r="C23" s="145" t="s">
        <v>72</v>
      </c>
      <c r="D23" s="258">
        <v>0</v>
      </c>
      <c r="E23" s="15" t="s">
        <v>5</v>
      </c>
      <c r="F23" s="120"/>
      <c r="G23" s="72"/>
      <c r="H23" s="72"/>
      <c r="I23" s="72"/>
      <c r="J23" s="72"/>
      <c r="K23" s="72"/>
      <c r="L23" s="121"/>
      <c r="M23" s="49"/>
      <c r="N23" s="50"/>
    </row>
    <row r="24" spans="1:14" s="2" customFormat="1" ht="24.75" thickBot="1">
      <c r="A24" s="4">
        <v>3</v>
      </c>
      <c r="B24" s="9">
        <v>2</v>
      </c>
      <c r="C24" s="131" t="s">
        <v>122</v>
      </c>
      <c r="D24" s="256">
        <v>2</v>
      </c>
      <c r="E24" s="13" t="s">
        <v>5</v>
      </c>
      <c r="F24" s="124"/>
      <c r="G24" s="71"/>
      <c r="H24" s="71"/>
      <c r="I24" s="71"/>
      <c r="J24" s="71"/>
      <c r="K24" s="71"/>
      <c r="L24" s="76"/>
      <c r="M24" s="47"/>
      <c r="N24" s="48"/>
    </row>
    <row r="25" spans="1:14" s="2" customFormat="1" ht="13.5" thickBot="1">
      <c r="A25" s="5"/>
      <c r="B25" s="8"/>
      <c r="C25" s="85" t="s">
        <v>40</v>
      </c>
      <c r="D25" s="157"/>
      <c r="E25" s="7"/>
      <c r="F25" s="86"/>
      <c r="G25" s="87"/>
      <c r="H25" s="87"/>
      <c r="I25" s="87"/>
      <c r="J25" s="87"/>
      <c r="K25" s="87"/>
      <c r="L25" s="88"/>
      <c r="M25" s="157"/>
      <c r="N25" s="7"/>
    </row>
    <row r="26" spans="1:14" s="2" customFormat="1" ht="25.5">
      <c r="A26" s="3">
        <v>4</v>
      </c>
      <c r="B26" s="10">
        <v>1</v>
      </c>
      <c r="C26" s="89" t="s">
        <v>114</v>
      </c>
      <c r="D26" s="254">
        <v>2</v>
      </c>
      <c r="E26" s="14" t="s">
        <v>3</v>
      </c>
      <c r="F26" s="95"/>
      <c r="G26" s="107"/>
      <c r="H26" s="70"/>
      <c r="I26" s="70"/>
      <c r="J26" s="70"/>
      <c r="K26" s="70"/>
      <c r="L26" s="98"/>
      <c r="M26" s="45"/>
      <c r="N26" s="46"/>
    </row>
    <row r="27" spans="1:14" s="2" customFormat="1" ht="26.25" thickBot="1">
      <c r="A27" s="4">
        <v>4</v>
      </c>
      <c r="B27" s="9">
        <v>2</v>
      </c>
      <c r="C27" s="131" t="s">
        <v>115</v>
      </c>
      <c r="D27" s="256">
        <v>1</v>
      </c>
      <c r="E27" s="13" t="s">
        <v>3</v>
      </c>
      <c r="F27" s="124"/>
      <c r="G27" s="116"/>
      <c r="H27" s="71"/>
      <c r="I27" s="71"/>
      <c r="J27" s="71"/>
      <c r="K27" s="71"/>
      <c r="L27" s="130"/>
      <c r="M27" s="47"/>
      <c r="N27" s="48"/>
    </row>
    <row r="28" spans="1:15" s="2" customFormat="1" ht="13.5" thickBot="1">
      <c r="A28" s="5"/>
      <c r="B28" s="8"/>
      <c r="C28" s="85" t="s">
        <v>9</v>
      </c>
      <c r="D28" s="157"/>
      <c r="E28" s="7"/>
      <c r="F28" s="86"/>
      <c r="G28" s="87"/>
      <c r="H28" s="87"/>
      <c r="I28" s="87"/>
      <c r="J28" s="87"/>
      <c r="K28" s="87"/>
      <c r="L28" s="88"/>
      <c r="M28" s="157"/>
      <c r="N28" s="7"/>
      <c r="O28" s="94"/>
    </row>
    <row r="29" spans="1:15" s="2" customFormat="1" ht="25.5">
      <c r="A29" s="3">
        <v>5</v>
      </c>
      <c r="B29" s="10">
        <v>1</v>
      </c>
      <c r="C29" s="89" t="s">
        <v>73</v>
      </c>
      <c r="D29" s="254">
        <v>2</v>
      </c>
      <c r="E29" s="14" t="s">
        <v>3</v>
      </c>
      <c r="F29" s="95"/>
      <c r="G29" s="107"/>
      <c r="H29" s="97"/>
      <c r="I29" s="70"/>
      <c r="J29" s="97"/>
      <c r="K29" s="97"/>
      <c r="L29" s="98"/>
      <c r="M29" s="45"/>
      <c r="N29" s="46"/>
      <c r="O29" s="94"/>
    </row>
    <row r="30" spans="1:15" s="2" customFormat="1" ht="25.5">
      <c r="A30" s="3">
        <v>5</v>
      </c>
      <c r="B30" s="10">
        <v>2</v>
      </c>
      <c r="C30" s="89" t="s">
        <v>74</v>
      </c>
      <c r="D30" s="254">
        <v>1</v>
      </c>
      <c r="E30" s="14" t="s">
        <v>3</v>
      </c>
      <c r="F30" s="95"/>
      <c r="G30" s="107"/>
      <c r="H30" s="97"/>
      <c r="I30" s="70"/>
      <c r="J30" s="97"/>
      <c r="K30" s="97"/>
      <c r="L30" s="98"/>
      <c r="M30" s="45"/>
      <c r="N30" s="46"/>
      <c r="O30" s="94"/>
    </row>
    <row r="31" spans="1:14" s="2" customFormat="1" ht="12.75">
      <c r="A31" s="3">
        <v>6</v>
      </c>
      <c r="B31" s="10">
        <v>1</v>
      </c>
      <c r="C31" s="125" t="s">
        <v>86</v>
      </c>
      <c r="D31" s="254">
        <v>0</v>
      </c>
      <c r="E31" s="14" t="s">
        <v>5</v>
      </c>
      <c r="F31" s="95"/>
      <c r="G31" s="70"/>
      <c r="H31" s="70"/>
      <c r="I31" s="70"/>
      <c r="J31" s="70"/>
      <c r="K31" s="70"/>
      <c r="L31" s="75"/>
      <c r="M31" s="45"/>
      <c r="N31" s="46"/>
    </row>
    <row r="32" spans="1:14" s="2" customFormat="1" ht="12.75">
      <c r="A32" s="3">
        <f>A31</f>
        <v>6</v>
      </c>
      <c r="B32" s="10">
        <v>2</v>
      </c>
      <c r="C32" s="125" t="s">
        <v>87</v>
      </c>
      <c r="D32" s="254">
        <f>3+2+3</f>
        <v>8</v>
      </c>
      <c r="E32" s="14" t="s">
        <v>5</v>
      </c>
      <c r="F32" s="95"/>
      <c r="G32" s="70"/>
      <c r="H32" s="70"/>
      <c r="I32" s="70"/>
      <c r="J32" s="70"/>
      <c r="K32" s="70"/>
      <c r="L32" s="75"/>
      <c r="M32" s="45"/>
      <c r="N32" s="46"/>
    </row>
    <row r="33" spans="1:15" s="42" customFormat="1" ht="14.25">
      <c r="A33" s="3">
        <f aca="true" t="shared" si="0" ref="A33:A42">A32</f>
        <v>6</v>
      </c>
      <c r="B33" s="10">
        <v>3</v>
      </c>
      <c r="C33" s="125" t="s">
        <v>88</v>
      </c>
      <c r="D33" s="254">
        <v>0</v>
      </c>
      <c r="E33" s="14" t="s">
        <v>5</v>
      </c>
      <c r="F33" s="95"/>
      <c r="G33" s="70"/>
      <c r="H33" s="70"/>
      <c r="I33" s="70"/>
      <c r="J33" s="70"/>
      <c r="K33" s="70"/>
      <c r="L33" s="75"/>
      <c r="M33" s="45"/>
      <c r="N33" s="46"/>
      <c r="O33" s="2"/>
    </row>
    <row r="34" spans="1:14" s="2" customFormat="1" ht="12.75">
      <c r="A34" s="3">
        <f t="shared" si="0"/>
        <v>6</v>
      </c>
      <c r="B34" s="10">
        <v>4</v>
      </c>
      <c r="C34" s="125" t="s">
        <v>89</v>
      </c>
      <c r="D34" s="254">
        <v>4</v>
      </c>
      <c r="E34" s="14" t="s">
        <v>5</v>
      </c>
      <c r="F34" s="95"/>
      <c r="G34" s="70"/>
      <c r="H34" s="70"/>
      <c r="I34" s="70"/>
      <c r="J34" s="70"/>
      <c r="K34" s="70"/>
      <c r="L34" s="75"/>
      <c r="M34" s="45"/>
      <c r="N34" s="46"/>
    </row>
    <row r="35" spans="1:14" s="2" customFormat="1" ht="12.75">
      <c r="A35" s="3">
        <f t="shared" si="0"/>
        <v>6</v>
      </c>
      <c r="B35" s="10">
        <v>5</v>
      </c>
      <c r="C35" s="125" t="s">
        <v>90</v>
      </c>
      <c r="D35" s="254">
        <v>0</v>
      </c>
      <c r="E35" s="14" t="s">
        <v>5</v>
      </c>
      <c r="F35" s="95"/>
      <c r="G35" s="70"/>
      <c r="H35" s="70"/>
      <c r="I35" s="70"/>
      <c r="J35" s="70"/>
      <c r="K35" s="70"/>
      <c r="L35" s="75"/>
      <c r="M35" s="45"/>
      <c r="N35" s="46"/>
    </row>
    <row r="36" spans="1:14" s="2" customFormat="1" ht="12.75">
      <c r="A36" s="3">
        <f t="shared" si="0"/>
        <v>6</v>
      </c>
      <c r="B36" s="10">
        <v>6</v>
      </c>
      <c r="C36" s="125" t="s">
        <v>91</v>
      </c>
      <c r="D36" s="254">
        <v>3</v>
      </c>
      <c r="E36" s="14" t="s">
        <v>5</v>
      </c>
      <c r="F36" s="95"/>
      <c r="G36" s="70"/>
      <c r="H36" s="70"/>
      <c r="I36" s="70"/>
      <c r="J36" s="70"/>
      <c r="K36" s="70"/>
      <c r="L36" s="75"/>
      <c r="M36" s="45"/>
      <c r="N36" s="46"/>
    </row>
    <row r="37" spans="1:14" s="2" customFormat="1" ht="12.75">
      <c r="A37" s="3">
        <v>7</v>
      </c>
      <c r="B37" s="10">
        <v>1</v>
      </c>
      <c r="C37" s="125" t="s">
        <v>75</v>
      </c>
      <c r="D37" s="254">
        <v>0</v>
      </c>
      <c r="E37" s="14" t="s">
        <v>5</v>
      </c>
      <c r="F37" s="95"/>
      <c r="G37" s="70"/>
      <c r="H37" s="70"/>
      <c r="I37" s="70"/>
      <c r="J37" s="70"/>
      <c r="K37" s="70"/>
      <c r="L37" s="75"/>
      <c r="M37" s="45"/>
      <c r="N37" s="46"/>
    </row>
    <row r="38" spans="1:14" s="2" customFormat="1" ht="12.75">
      <c r="A38" s="3">
        <f t="shared" si="0"/>
        <v>7</v>
      </c>
      <c r="B38" s="10">
        <v>2</v>
      </c>
      <c r="C38" s="125" t="s">
        <v>76</v>
      </c>
      <c r="D38" s="254">
        <v>2</v>
      </c>
      <c r="E38" s="14" t="s">
        <v>5</v>
      </c>
      <c r="F38" s="95"/>
      <c r="G38" s="70"/>
      <c r="H38" s="70"/>
      <c r="I38" s="70"/>
      <c r="J38" s="70"/>
      <c r="K38" s="70"/>
      <c r="L38" s="75"/>
      <c r="M38" s="45"/>
      <c r="N38" s="46"/>
    </row>
    <row r="39" spans="1:14" s="2" customFormat="1" ht="12.75">
      <c r="A39" s="3">
        <f t="shared" si="0"/>
        <v>7</v>
      </c>
      <c r="B39" s="10">
        <v>3</v>
      </c>
      <c r="C39" s="125" t="s">
        <v>77</v>
      </c>
      <c r="D39" s="254">
        <v>0</v>
      </c>
      <c r="E39" s="14" t="s">
        <v>5</v>
      </c>
      <c r="F39" s="95"/>
      <c r="G39" s="70"/>
      <c r="H39" s="70"/>
      <c r="I39" s="70"/>
      <c r="J39" s="70"/>
      <c r="K39" s="70"/>
      <c r="L39" s="75"/>
      <c r="M39" s="45"/>
      <c r="N39" s="46"/>
    </row>
    <row r="40" spans="1:14" s="2" customFormat="1" ht="12.75">
      <c r="A40" s="3">
        <f t="shared" si="0"/>
        <v>7</v>
      </c>
      <c r="B40" s="10">
        <v>4</v>
      </c>
      <c r="C40" s="125" t="s">
        <v>78</v>
      </c>
      <c r="D40" s="254">
        <v>3</v>
      </c>
      <c r="E40" s="14" t="s">
        <v>5</v>
      </c>
      <c r="F40" s="95"/>
      <c r="G40" s="70"/>
      <c r="H40" s="70"/>
      <c r="I40" s="70"/>
      <c r="J40" s="70"/>
      <c r="K40" s="70"/>
      <c r="L40" s="75"/>
      <c r="M40" s="45"/>
      <c r="N40" s="46"/>
    </row>
    <row r="41" spans="1:14" s="2" customFormat="1" ht="12.75">
      <c r="A41" s="3">
        <f t="shared" si="0"/>
        <v>7</v>
      </c>
      <c r="B41" s="10">
        <v>5</v>
      </c>
      <c r="C41" s="125" t="s">
        <v>79</v>
      </c>
      <c r="D41" s="254">
        <v>0</v>
      </c>
      <c r="E41" s="14" t="s">
        <v>5</v>
      </c>
      <c r="F41" s="95"/>
      <c r="G41" s="70"/>
      <c r="H41" s="70"/>
      <c r="I41" s="70"/>
      <c r="J41" s="70"/>
      <c r="K41" s="70"/>
      <c r="L41" s="75"/>
      <c r="M41" s="45"/>
      <c r="N41" s="46"/>
    </row>
    <row r="42" spans="1:14" s="2" customFormat="1" ht="12.75">
      <c r="A42" s="3">
        <f t="shared" si="0"/>
        <v>7</v>
      </c>
      <c r="B42" s="10">
        <v>6</v>
      </c>
      <c r="C42" s="125" t="s">
        <v>80</v>
      </c>
      <c r="D42" s="254">
        <v>0</v>
      </c>
      <c r="E42" s="14" t="s">
        <v>5</v>
      </c>
      <c r="F42" s="95"/>
      <c r="G42" s="70"/>
      <c r="H42" s="70"/>
      <c r="I42" s="70"/>
      <c r="J42" s="70"/>
      <c r="K42" s="70"/>
      <c r="L42" s="75"/>
      <c r="M42" s="45"/>
      <c r="N42" s="46"/>
    </row>
    <row r="43" spans="1:14" s="2" customFormat="1" ht="12.75">
      <c r="A43" s="3">
        <v>8</v>
      </c>
      <c r="B43" s="10">
        <v>1</v>
      </c>
      <c r="C43" s="89" t="s">
        <v>85</v>
      </c>
      <c r="D43" s="254">
        <v>0</v>
      </c>
      <c r="E43" s="14" t="s">
        <v>5</v>
      </c>
      <c r="F43" s="95"/>
      <c r="G43" s="70"/>
      <c r="H43" s="70"/>
      <c r="I43" s="70"/>
      <c r="J43" s="70"/>
      <c r="K43" s="70"/>
      <c r="L43" s="75"/>
      <c r="M43" s="45"/>
      <c r="N43" s="46"/>
    </row>
    <row r="44" spans="1:14" s="2" customFormat="1" ht="12.75">
      <c r="A44" s="3">
        <f>A43</f>
        <v>8</v>
      </c>
      <c r="B44" s="10">
        <v>2</v>
      </c>
      <c r="C44" s="89" t="s">
        <v>81</v>
      </c>
      <c r="D44" s="254">
        <v>2</v>
      </c>
      <c r="E44" s="14" t="s">
        <v>5</v>
      </c>
      <c r="F44" s="95"/>
      <c r="G44" s="70"/>
      <c r="H44" s="70"/>
      <c r="I44" s="70"/>
      <c r="J44" s="70"/>
      <c r="K44" s="70"/>
      <c r="L44" s="75"/>
      <c r="M44" s="45"/>
      <c r="N44" s="46"/>
    </row>
    <row r="45" spans="1:14" s="2" customFormat="1" ht="12.75">
      <c r="A45" s="3">
        <f aca="true" t="shared" si="1" ref="A45:A47">A44</f>
        <v>8</v>
      </c>
      <c r="B45" s="10">
        <v>3</v>
      </c>
      <c r="C45" s="89" t="s">
        <v>82</v>
      </c>
      <c r="D45" s="254">
        <v>0</v>
      </c>
      <c r="E45" s="14" t="s">
        <v>5</v>
      </c>
      <c r="F45" s="95"/>
      <c r="G45" s="70"/>
      <c r="H45" s="70"/>
      <c r="I45" s="70"/>
      <c r="J45" s="70"/>
      <c r="K45" s="70"/>
      <c r="L45" s="75"/>
      <c r="M45" s="45"/>
      <c r="N45" s="46"/>
    </row>
    <row r="46" spans="1:14" s="2" customFormat="1" ht="12.75">
      <c r="A46" s="3">
        <f t="shared" si="1"/>
        <v>8</v>
      </c>
      <c r="B46" s="10">
        <v>4</v>
      </c>
      <c r="C46" s="89" t="s">
        <v>83</v>
      </c>
      <c r="D46" s="254">
        <v>1</v>
      </c>
      <c r="E46" s="14" t="s">
        <v>5</v>
      </c>
      <c r="F46" s="95"/>
      <c r="G46" s="70"/>
      <c r="H46" s="70"/>
      <c r="I46" s="70"/>
      <c r="J46" s="70"/>
      <c r="K46" s="70"/>
      <c r="L46" s="75"/>
      <c r="M46" s="45"/>
      <c r="N46" s="46"/>
    </row>
    <row r="47" spans="1:14" s="2" customFormat="1" ht="12.75">
      <c r="A47" s="3">
        <f t="shared" si="1"/>
        <v>8</v>
      </c>
      <c r="B47" s="10">
        <v>5</v>
      </c>
      <c r="C47" s="89" t="s">
        <v>84</v>
      </c>
      <c r="D47" s="254">
        <v>0</v>
      </c>
      <c r="E47" s="14" t="s">
        <v>5</v>
      </c>
      <c r="F47" s="95"/>
      <c r="G47" s="70"/>
      <c r="H47" s="70"/>
      <c r="I47" s="70"/>
      <c r="J47" s="70"/>
      <c r="K47" s="70"/>
      <c r="L47" s="75"/>
      <c r="M47" s="45"/>
      <c r="N47" s="46"/>
    </row>
    <row r="48" spans="1:14" s="2" customFormat="1" ht="12.75">
      <c r="A48" s="3">
        <v>9</v>
      </c>
      <c r="B48" s="10">
        <v>1</v>
      </c>
      <c r="C48" s="125" t="s">
        <v>193</v>
      </c>
      <c r="D48" s="254">
        <f>3+1+1+2</f>
        <v>7</v>
      </c>
      <c r="E48" s="14" t="s">
        <v>5</v>
      </c>
      <c r="F48" s="95"/>
      <c r="G48" s="70"/>
      <c r="H48" s="70"/>
      <c r="I48" s="70"/>
      <c r="J48" s="70"/>
      <c r="K48" s="70"/>
      <c r="L48" s="75"/>
      <c r="M48" s="45"/>
      <c r="N48" s="46"/>
    </row>
    <row r="49" spans="1:14" s="2" customFormat="1" ht="24">
      <c r="A49" s="3">
        <v>10</v>
      </c>
      <c r="B49" s="10">
        <v>1</v>
      </c>
      <c r="C49" s="89" t="s">
        <v>194</v>
      </c>
      <c r="D49" s="254">
        <v>1</v>
      </c>
      <c r="E49" s="14" t="s">
        <v>5</v>
      </c>
      <c r="F49" s="95"/>
      <c r="G49" s="70"/>
      <c r="H49" s="70"/>
      <c r="I49" s="70"/>
      <c r="J49" s="70"/>
      <c r="K49" s="70"/>
      <c r="L49" s="75"/>
      <c r="M49" s="45"/>
      <c r="N49" s="46"/>
    </row>
    <row r="50" spans="1:14" s="2" customFormat="1" ht="12.75">
      <c r="A50" s="3">
        <v>11</v>
      </c>
      <c r="B50" s="10">
        <v>1</v>
      </c>
      <c r="C50" s="125" t="s">
        <v>56</v>
      </c>
      <c r="D50" s="254">
        <v>7</v>
      </c>
      <c r="E50" s="14" t="s">
        <v>5</v>
      </c>
      <c r="F50" s="95"/>
      <c r="G50" s="70"/>
      <c r="H50" s="70"/>
      <c r="I50" s="70"/>
      <c r="J50" s="70"/>
      <c r="K50" s="70"/>
      <c r="L50" s="75"/>
      <c r="M50" s="45"/>
      <c r="N50" s="46"/>
    </row>
    <row r="51" spans="1:14" s="2" customFormat="1" ht="12.75">
      <c r="A51" s="3">
        <v>12</v>
      </c>
      <c r="B51" s="10">
        <v>1</v>
      </c>
      <c r="C51" s="125" t="s">
        <v>10</v>
      </c>
      <c r="D51" s="254">
        <v>8</v>
      </c>
      <c r="E51" s="14" t="s">
        <v>5</v>
      </c>
      <c r="F51" s="95"/>
      <c r="G51" s="70"/>
      <c r="H51" s="70"/>
      <c r="I51" s="70"/>
      <c r="J51" s="70"/>
      <c r="K51" s="70"/>
      <c r="L51" s="75"/>
      <c r="M51" s="45"/>
      <c r="N51" s="46"/>
    </row>
    <row r="52" spans="1:14" s="2" customFormat="1" ht="12.75">
      <c r="A52" s="3">
        <v>13</v>
      </c>
      <c r="B52" s="10">
        <v>1</v>
      </c>
      <c r="C52" s="125" t="s">
        <v>41</v>
      </c>
      <c r="D52" s="254">
        <v>4</v>
      </c>
      <c r="E52" s="14" t="s">
        <v>5</v>
      </c>
      <c r="F52" s="95"/>
      <c r="G52" s="107"/>
      <c r="H52" s="70"/>
      <c r="I52" s="70"/>
      <c r="J52" s="70"/>
      <c r="K52" s="70"/>
      <c r="L52" s="75"/>
      <c r="M52" s="45"/>
      <c r="N52" s="46"/>
    </row>
    <row r="53" spans="1:14" s="2" customFormat="1" ht="12.75">
      <c r="A53" s="3">
        <v>14</v>
      </c>
      <c r="B53" s="10">
        <v>1</v>
      </c>
      <c r="C53" s="125" t="s">
        <v>119</v>
      </c>
      <c r="D53" s="254">
        <v>1</v>
      </c>
      <c r="E53" s="14" t="s">
        <v>5</v>
      </c>
      <c r="F53" s="95"/>
      <c r="G53" s="70"/>
      <c r="H53" s="70"/>
      <c r="I53" s="70"/>
      <c r="J53" s="70"/>
      <c r="K53" s="70"/>
      <c r="L53" s="75"/>
      <c r="M53" s="45"/>
      <c r="N53" s="46"/>
    </row>
    <row r="54" spans="1:14" s="2" customFormat="1" ht="13.5" thickBot="1">
      <c r="A54" s="3">
        <f>A53</f>
        <v>14</v>
      </c>
      <c r="B54" s="10">
        <v>2</v>
      </c>
      <c r="C54" s="125" t="s">
        <v>120</v>
      </c>
      <c r="D54" s="254">
        <v>2</v>
      </c>
      <c r="E54" s="14" t="s">
        <v>5</v>
      </c>
      <c r="F54" s="95"/>
      <c r="G54" s="70"/>
      <c r="H54" s="70"/>
      <c r="I54" s="70"/>
      <c r="J54" s="70"/>
      <c r="K54" s="70"/>
      <c r="L54" s="75"/>
      <c r="M54" s="45"/>
      <c r="N54" s="46"/>
    </row>
    <row r="55" spans="1:14" s="2" customFormat="1" ht="13.5" thickBot="1">
      <c r="A55" s="5"/>
      <c r="B55" s="8"/>
      <c r="C55" s="85" t="s">
        <v>12</v>
      </c>
      <c r="D55" s="157"/>
      <c r="E55" s="7"/>
      <c r="F55" s="86"/>
      <c r="G55" s="87"/>
      <c r="H55" s="87"/>
      <c r="I55" s="87"/>
      <c r="J55" s="87"/>
      <c r="K55" s="87"/>
      <c r="L55" s="88"/>
      <c r="M55" s="157"/>
      <c r="N55" s="7"/>
    </row>
    <row r="56" spans="1:14" s="2" customFormat="1" ht="23.25">
      <c r="A56" s="3">
        <v>15</v>
      </c>
      <c r="B56" s="10">
        <v>1</v>
      </c>
      <c r="C56" s="122" t="s">
        <v>92</v>
      </c>
      <c r="D56" s="254">
        <v>1</v>
      </c>
      <c r="E56" s="14" t="s">
        <v>5</v>
      </c>
      <c r="F56" s="95"/>
      <c r="G56" s="70"/>
      <c r="H56" s="70"/>
      <c r="I56" s="70"/>
      <c r="J56" s="70"/>
      <c r="K56" s="70"/>
      <c r="L56" s="75"/>
      <c r="M56" s="45"/>
      <c r="N56" s="46"/>
    </row>
    <row r="57" spans="1:14" s="2" customFormat="1" ht="24" thickBot="1">
      <c r="A57" s="4">
        <v>16</v>
      </c>
      <c r="B57" s="9">
        <v>1</v>
      </c>
      <c r="C57" s="123" t="s">
        <v>116</v>
      </c>
      <c r="D57" s="256">
        <v>1</v>
      </c>
      <c r="E57" s="13" t="s">
        <v>5</v>
      </c>
      <c r="F57" s="124"/>
      <c r="G57" s="71"/>
      <c r="H57" s="127"/>
      <c r="I57" s="128"/>
      <c r="J57" s="129"/>
      <c r="K57" s="128"/>
      <c r="L57" s="130"/>
      <c r="M57" s="47"/>
      <c r="N57" s="48"/>
    </row>
    <row r="58" spans="1:15" s="2" customFormat="1" ht="24.75" thickBot="1">
      <c r="A58" s="5"/>
      <c r="B58" s="8"/>
      <c r="C58" s="153" t="s">
        <v>93</v>
      </c>
      <c r="D58" s="157"/>
      <c r="E58" s="7"/>
      <c r="F58" s="132"/>
      <c r="G58" s="27"/>
      <c r="H58" s="27"/>
      <c r="I58" s="27"/>
      <c r="J58" s="27"/>
      <c r="K58" s="27"/>
      <c r="L58" s="27"/>
      <c r="M58" s="157"/>
      <c r="N58" s="7"/>
      <c r="O58" s="94"/>
    </row>
    <row r="59" spans="1:14" s="2" customFormat="1" ht="12.75">
      <c r="A59" s="27"/>
      <c r="B59" s="28"/>
      <c r="C59" s="133" t="s">
        <v>16</v>
      </c>
      <c r="D59" s="147">
        <v>0</v>
      </c>
      <c r="E59" s="36" t="s">
        <v>2</v>
      </c>
      <c r="F59" s="25"/>
      <c r="M59" s="45"/>
      <c r="N59" s="46"/>
    </row>
    <row r="60" spans="2:14" s="2" customFormat="1" ht="12.75">
      <c r="B60" s="29"/>
      <c r="C60" s="89" t="s">
        <v>17</v>
      </c>
      <c r="D60" s="148">
        <v>2</v>
      </c>
      <c r="E60" s="14" t="s">
        <v>2</v>
      </c>
      <c r="F60" s="25"/>
      <c r="M60" s="45"/>
      <c r="N60" s="46"/>
    </row>
    <row r="61" spans="2:14" s="2" customFormat="1" ht="12.75">
      <c r="B61" s="29"/>
      <c r="C61" s="89" t="s">
        <v>18</v>
      </c>
      <c r="D61" s="148">
        <v>2</v>
      </c>
      <c r="E61" s="14" t="s">
        <v>2</v>
      </c>
      <c r="F61" s="25"/>
      <c r="M61" s="45"/>
      <c r="N61" s="46"/>
    </row>
    <row r="62" spans="2:14" s="2" customFormat="1" ht="12.75">
      <c r="B62" s="29"/>
      <c r="C62" s="89" t="s">
        <v>19</v>
      </c>
      <c r="D62" s="148">
        <v>4</v>
      </c>
      <c r="E62" s="14" t="s">
        <v>2</v>
      </c>
      <c r="F62" s="25"/>
      <c r="M62" s="45"/>
      <c r="N62" s="46"/>
    </row>
    <row r="63" spans="2:14" s="2" customFormat="1" ht="12.75">
      <c r="B63" s="29"/>
      <c r="C63" s="89" t="s">
        <v>20</v>
      </c>
      <c r="D63" s="148">
        <v>2</v>
      </c>
      <c r="E63" s="14" t="s">
        <v>2</v>
      </c>
      <c r="F63" s="25"/>
      <c r="M63" s="45"/>
      <c r="N63" s="46"/>
    </row>
    <row r="64" spans="2:14" s="2" customFormat="1" ht="12.75">
      <c r="B64" s="29"/>
      <c r="C64" s="89" t="s">
        <v>21</v>
      </c>
      <c r="D64" s="148">
        <v>8</v>
      </c>
      <c r="E64" s="14" t="s">
        <v>2</v>
      </c>
      <c r="F64" s="25"/>
      <c r="M64" s="45"/>
      <c r="N64" s="46"/>
    </row>
    <row r="65" spans="2:14" s="2" customFormat="1" ht="12.75">
      <c r="B65" s="29"/>
      <c r="C65" s="89" t="s">
        <v>22</v>
      </c>
      <c r="D65" s="148">
        <v>2</v>
      </c>
      <c r="E65" s="14" t="s">
        <v>2</v>
      </c>
      <c r="F65" s="25"/>
      <c r="M65" s="45"/>
      <c r="N65" s="46"/>
    </row>
    <row r="66" spans="2:14" s="2" customFormat="1" ht="12.75">
      <c r="B66" s="29"/>
      <c r="C66" s="89" t="s">
        <v>42</v>
      </c>
      <c r="D66" s="148">
        <v>0</v>
      </c>
      <c r="E66" s="14" t="s">
        <v>2</v>
      </c>
      <c r="F66" s="25"/>
      <c r="M66" s="45"/>
      <c r="N66" s="46"/>
    </row>
    <row r="67" spans="2:14" s="2" customFormat="1" ht="13.5" thickBot="1">
      <c r="B67" s="29"/>
      <c r="C67" s="89" t="s">
        <v>43</v>
      </c>
      <c r="D67" s="148">
        <v>0</v>
      </c>
      <c r="E67" s="14" t="s">
        <v>2</v>
      </c>
      <c r="F67" s="25"/>
      <c r="M67" s="45"/>
      <c r="N67" s="46"/>
    </row>
    <row r="68" spans="2:14" s="2" customFormat="1" ht="24.75" thickBot="1">
      <c r="B68" s="29"/>
      <c r="C68" s="153" t="s">
        <v>118</v>
      </c>
      <c r="D68" s="157"/>
      <c r="E68" s="7"/>
      <c r="F68" s="25"/>
      <c r="M68" s="157"/>
      <c r="N68" s="7"/>
    </row>
    <row r="69" spans="3:14" s="2" customFormat="1" ht="12.75">
      <c r="C69" s="134" t="s">
        <v>44</v>
      </c>
      <c r="D69" s="259">
        <f>D60</f>
        <v>2</v>
      </c>
      <c r="E69" s="14" t="s">
        <v>2</v>
      </c>
      <c r="M69" s="45"/>
      <c r="N69" s="46"/>
    </row>
    <row r="70" spans="3:14" s="2" customFormat="1" ht="12.75">
      <c r="C70" s="125" t="s">
        <v>45</v>
      </c>
      <c r="D70" s="260">
        <f>D61</f>
        <v>2</v>
      </c>
      <c r="E70" s="14" t="s">
        <v>2</v>
      </c>
      <c r="M70" s="45"/>
      <c r="N70" s="46"/>
    </row>
    <row r="71" spans="3:14" s="2" customFormat="1" ht="12.75">
      <c r="C71" s="125" t="s">
        <v>46</v>
      </c>
      <c r="D71" s="260">
        <f>D62</f>
        <v>4</v>
      </c>
      <c r="E71" s="14" t="s">
        <v>2</v>
      </c>
      <c r="M71" s="45"/>
      <c r="N71" s="46"/>
    </row>
    <row r="72" spans="2:14" s="2" customFormat="1" ht="12.75">
      <c r="B72" s="29"/>
      <c r="C72" s="125" t="s">
        <v>47</v>
      </c>
      <c r="D72" s="260">
        <f aca="true" t="shared" si="2" ref="D72:D76">D63</f>
        <v>2</v>
      </c>
      <c r="E72" s="14" t="s">
        <v>2</v>
      </c>
      <c r="M72" s="45"/>
      <c r="N72" s="46"/>
    </row>
    <row r="73" spans="2:14" s="2" customFormat="1" ht="12.75">
      <c r="B73" s="29"/>
      <c r="C73" s="125" t="s">
        <v>48</v>
      </c>
      <c r="D73" s="260">
        <f t="shared" si="2"/>
        <v>8</v>
      </c>
      <c r="E73" s="14" t="s">
        <v>2</v>
      </c>
      <c r="M73" s="45"/>
      <c r="N73" s="46"/>
    </row>
    <row r="74" spans="2:14" s="2" customFormat="1" ht="12.75">
      <c r="B74" s="29"/>
      <c r="C74" s="125" t="s">
        <v>49</v>
      </c>
      <c r="D74" s="260">
        <f t="shared" si="2"/>
        <v>2</v>
      </c>
      <c r="E74" s="14" t="s">
        <v>2</v>
      </c>
      <c r="M74" s="45"/>
      <c r="N74" s="46"/>
    </row>
    <row r="75" spans="2:14" s="2" customFormat="1" ht="12.75">
      <c r="B75" s="29"/>
      <c r="C75" s="125" t="s">
        <v>50</v>
      </c>
      <c r="D75" s="260">
        <f t="shared" si="2"/>
        <v>0</v>
      </c>
      <c r="E75" s="14" t="s">
        <v>2</v>
      </c>
      <c r="M75" s="45"/>
      <c r="N75" s="46"/>
    </row>
    <row r="76" spans="2:14" s="2" customFormat="1" ht="13.5" thickBot="1">
      <c r="B76" s="29"/>
      <c r="C76" s="126" t="s">
        <v>51</v>
      </c>
      <c r="D76" s="261">
        <f t="shared" si="2"/>
        <v>0</v>
      </c>
      <c r="E76" s="13" t="s">
        <v>2</v>
      </c>
      <c r="F76" s="161"/>
      <c r="G76" s="161"/>
      <c r="H76" s="161"/>
      <c r="I76" s="161"/>
      <c r="J76" s="161"/>
      <c r="K76" s="161"/>
      <c r="L76" s="161"/>
      <c r="M76" s="47"/>
      <c r="N76" s="48"/>
    </row>
    <row r="77" spans="1:14" s="2" customFormat="1" ht="24.75" thickBot="1">
      <c r="A77" s="23"/>
      <c r="B77" s="135"/>
      <c r="C77" s="153" t="s">
        <v>121</v>
      </c>
      <c r="D77" s="157"/>
      <c r="E77" s="7"/>
      <c r="F77" s="162"/>
      <c r="G77" s="162"/>
      <c r="H77" s="162"/>
      <c r="I77" s="162"/>
      <c r="J77" s="162"/>
      <c r="K77" s="162"/>
      <c r="L77" s="162"/>
      <c r="M77" s="157"/>
      <c r="N77" s="7"/>
    </row>
    <row r="78" spans="1:14" s="2" customFormat="1" ht="12.75">
      <c r="A78" s="23"/>
      <c r="B78" s="136"/>
      <c r="C78" s="137" t="s">
        <v>94</v>
      </c>
      <c r="D78" s="260">
        <v>2</v>
      </c>
      <c r="E78" s="14" t="s">
        <v>2</v>
      </c>
      <c r="F78" s="23"/>
      <c r="G78" s="23"/>
      <c r="H78" s="23"/>
      <c r="I78" s="23"/>
      <c r="J78" s="23"/>
      <c r="K78" s="23"/>
      <c r="L78" s="23"/>
      <c r="M78" s="45"/>
      <c r="N78" s="46"/>
    </row>
    <row r="79" spans="1:14" s="2" customFormat="1" ht="12.75">
      <c r="A79" s="23"/>
      <c r="B79" s="136"/>
      <c r="C79" s="138" t="s">
        <v>95</v>
      </c>
      <c r="D79" s="260">
        <v>0</v>
      </c>
      <c r="E79" s="14" t="s">
        <v>2</v>
      </c>
      <c r="F79" s="23"/>
      <c r="G79" s="23"/>
      <c r="H79" s="23"/>
      <c r="I79" s="23"/>
      <c r="J79" s="23"/>
      <c r="K79" s="23"/>
      <c r="L79" s="23"/>
      <c r="M79" s="45"/>
      <c r="N79" s="46"/>
    </row>
    <row r="80" spans="1:15" s="2" customFormat="1" ht="12.75">
      <c r="A80" s="23"/>
      <c r="B80" s="136"/>
      <c r="C80" s="138" t="s">
        <v>96</v>
      </c>
      <c r="D80" s="260">
        <v>0</v>
      </c>
      <c r="E80" s="14" t="s">
        <v>2</v>
      </c>
      <c r="F80" s="23"/>
      <c r="G80" s="23"/>
      <c r="H80" s="23"/>
      <c r="I80" s="23"/>
      <c r="J80" s="23"/>
      <c r="K80" s="23"/>
      <c r="L80" s="23"/>
      <c r="M80" s="45"/>
      <c r="N80" s="46"/>
      <c r="O80" s="23"/>
    </row>
    <row r="81" spans="1:15" s="2" customFormat="1" ht="12.75">
      <c r="A81" s="23"/>
      <c r="B81" s="136"/>
      <c r="C81" s="138" t="s">
        <v>97</v>
      </c>
      <c r="D81" s="260">
        <v>11</v>
      </c>
      <c r="E81" s="14" t="s">
        <v>2</v>
      </c>
      <c r="F81" s="23"/>
      <c r="G81" s="23"/>
      <c r="H81" s="23"/>
      <c r="I81" s="23"/>
      <c r="J81" s="23"/>
      <c r="K81" s="23"/>
      <c r="L81" s="23"/>
      <c r="M81" s="45"/>
      <c r="N81" s="46"/>
      <c r="O81" s="23"/>
    </row>
    <row r="82" spans="1:15" s="2" customFormat="1" ht="12.75">
      <c r="A82" s="23"/>
      <c r="B82" s="136"/>
      <c r="C82" s="138" t="s">
        <v>98</v>
      </c>
      <c r="D82" s="260">
        <v>15</v>
      </c>
      <c r="E82" s="14" t="s">
        <v>2</v>
      </c>
      <c r="F82" s="23"/>
      <c r="G82" s="23"/>
      <c r="H82" s="23"/>
      <c r="I82" s="23"/>
      <c r="J82" s="23"/>
      <c r="K82" s="23"/>
      <c r="L82" s="23"/>
      <c r="M82" s="45"/>
      <c r="N82" s="46"/>
      <c r="O82" s="23"/>
    </row>
    <row r="83" spans="1:15" s="2" customFormat="1" ht="12.75">
      <c r="A83" s="23"/>
      <c r="B83" s="136"/>
      <c r="C83" s="138" t="s">
        <v>99</v>
      </c>
      <c r="D83" s="260">
        <v>12</v>
      </c>
      <c r="E83" s="14" t="s">
        <v>2</v>
      </c>
      <c r="F83" s="23"/>
      <c r="G83" s="23"/>
      <c r="H83" s="23"/>
      <c r="I83" s="23"/>
      <c r="J83" s="23"/>
      <c r="K83" s="23"/>
      <c r="L83" s="23"/>
      <c r="M83" s="45"/>
      <c r="N83" s="46"/>
      <c r="O83" s="23"/>
    </row>
    <row r="84" spans="1:15" s="2" customFormat="1" ht="12.75">
      <c r="A84" s="23"/>
      <c r="B84" s="136"/>
      <c r="C84" s="138" t="s">
        <v>100</v>
      </c>
      <c r="D84" s="260">
        <v>17</v>
      </c>
      <c r="E84" s="14" t="s">
        <v>2</v>
      </c>
      <c r="F84" s="23"/>
      <c r="G84" s="23"/>
      <c r="H84" s="23"/>
      <c r="I84" s="23"/>
      <c r="J84" s="23"/>
      <c r="K84" s="23"/>
      <c r="L84" s="23"/>
      <c r="M84" s="45"/>
      <c r="N84" s="46"/>
      <c r="O84" s="23"/>
    </row>
    <row r="85" spans="1:15" s="2" customFormat="1" ht="12.75">
      <c r="A85" s="23"/>
      <c r="B85" s="136"/>
      <c r="C85" s="138" t="s">
        <v>101</v>
      </c>
      <c r="D85" s="260">
        <v>0</v>
      </c>
      <c r="E85" s="14" t="s">
        <v>2</v>
      </c>
      <c r="F85" s="23"/>
      <c r="G85" s="23"/>
      <c r="H85" s="23"/>
      <c r="I85" s="23"/>
      <c r="J85" s="23"/>
      <c r="K85" s="23"/>
      <c r="L85" s="23"/>
      <c r="M85" s="45"/>
      <c r="N85" s="46"/>
      <c r="O85" s="23"/>
    </row>
    <row r="86" spans="1:15" s="2" customFormat="1" ht="12.75">
      <c r="A86" s="23"/>
      <c r="B86" s="136"/>
      <c r="C86" s="138" t="s">
        <v>102</v>
      </c>
      <c r="D86" s="260">
        <v>0</v>
      </c>
      <c r="E86" s="14" t="s">
        <v>2</v>
      </c>
      <c r="F86" s="23"/>
      <c r="G86" s="23"/>
      <c r="H86" s="23"/>
      <c r="I86" s="23"/>
      <c r="J86" s="23"/>
      <c r="K86" s="23"/>
      <c r="L86" s="23"/>
      <c r="M86" s="45"/>
      <c r="N86" s="46"/>
      <c r="O86" s="23"/>
    </row>
    <row r="87" spans="1:15" s="2" customFormat="1" ht="23.25" thickBot="1">
      <c r="A87" s="23"/>
      <c r="B87" s="136"/>
      <c r="C87" s="155" t="s">
        <v>113</v>
      </c>
      <c r="D87" s="260">
        <v>1</v>
      </c>
      <c r="E87" s="14" t="s">
        <v>3</v>
      </c>
      <c r="F87" s="23"/>
      <c r="G87" s="23"/>
      <c r="H87" s="23"/>
      <c r="I87" s="23"/>
      <c r="J87" s="23"/>
      <c r="K87" s="23"/>
      <c r="L87" s="23"/>
      <c r="M87" s="160"/>
      <c r="N87" s="46"/>
      <c r="O87" s="23"/>
    </row>
    <row r="88" spans="1:15" s="2" customFormat="1" ht="24.75" thickBot="1">
      <c r="A88" s="23"/>
      <c r="B88" s="135"/>
      <c r="C88" s="154" t="s">
        <v>112</v>
      </c>
      <c r="D88" s="157"/>
      <c r="E88" s="7"/>
      <c r="F88" s="23"/>
      <c r="G88" s="23"/>
      <c r="H88" s="23"/>
      <c r="I88" s="23"/>
      <c r="J88" s="23"/>
      <c r="K88" s="23"/>
      <c r="L88" s="23"/>
      <c r="M88" s="157"/>
      <c r="N88" s="7"/>
      <c r="O88" s="23"/>
    </row>
    <row r="89" spans="1:15" s="2" customFormat="1" ht="12.75">
      <c r="A89" s="23"/>
      <c r="B89" s="136"/>
      <c r="C89" s="137" t="s">
        <v>103</v>
      </c>
      <c r="D89" s="260">
        <f aca="true" t="shared" si="3" ref="D89:D97">D78</f>
        <v>2</v>
      </c>
      <c r="E89" s="14" t="s">
        <v>2</v>
      </c>
      <c r="F89" s="23"/>
      <c r="G89" s="23"/>
      <c r="H89" s="23"/>
      <c r="I89" s="23"/>
      <c r="J89" s="23"/>
      <c r="K89" s="23"/>
      <c r="L89" s="23"/>
      <c r="M89" s="45"/>
      <c r="N89" s="46"/>
      <c r="O89" s="23"/>
    </row>
    <row r="90" spans="1:15" s="2" customFormat="1" ht="12.75">
      <c r="A90" s="23"/>
      <c r="B90" s="136"/>
      <c r="C90" s="138" t="s">
        <v>104</v>
      </c>
      <c r="D90" s="260">
        <f t="shared" si="3"/>
        <v>0</v>
      </c>
      <c r="E90" s="14" t="s">
        <v>2</v>
      </c>
      <c r="F90" s="23"/>
      <c r="G90" s="23"/>
      <c r="H90" s="23"/>
      <c r="I90" s="23"/>
      <c r="J90" s="23"/>
      <c r="K90" s="23"/>
      <c r="L90" s="23"/>
      <c r="M90" s="45"/>
      <c r="N90" s="46"/>
      <c r="O90" s="23"/>
    </row>
    <row r="91" spans="1:15" s="2" customFormat="1" ht="12.75">
      <c r="A91" s="23"/>
      <c r="B91" s="136"/>
      <c r="C91" s="138" t="s">
        <v>105</v>
      </c>
      <c r="D91" s="260">
        <f t="shared" si="3"/>
        <v>0</v>
      </c>
      <c r="E91" s="14" t="s">
        <v>2</v>
      </c>
      <c r="F91" s="23"/>
      <c r="G91" s="23"/>
      <c r="H91" s="23"/>
      <c r="I91" s="23"/>
      <c r="J91" s="23"/>
      <c r="K91" s="23"/>
      <c r="L91" s="23"/>
      <c r="M91" s="45"/>
      <c r="N91" s="46"/>
      <c r="O91" s="23"/>
    </row>
    <row r="92" spans="1:15" s="2" customFormat="1" ht="12.75">
      <c r="A92" s="23"/>
      <c r="B92" s="136"/>
      <c r="C92" s="138" t="s">
        <v>106</v>
      </c>
      <c r="D92" s="260">
        <f t="shared" si="3"/>
        <v>11</v>
      </c>
      <c r="E92" s="14" t="s">
        <v>2</v>
      </c>
      <c r="F92" s="23"/>
      <c r="G92" s="23"/>
      <c r="H92" s="23"/>
      <c r="I92" s="23"/>
      <c r="J92" s="23"/>
      <c r="K92" s="23"/>
      <c r="L92" s="23"/>
      <c r="M92" s="45"/>
      <c r="N92" s="46"/>
      <c r="O92" s="23"/>
    </row>
    <row r="93" spans="1:15" s="2" customFormat="1" ht="12.75">
      <c r="A93" s="23"/>
      <c r="B93" s="136"/>
      <c r="C93" s="138" t="s">
        <v>107</v>
      </c>
      <c r="D93" s="260">
        <f t="shared" si="3"/>
        <v>15</v>
      </c>
      <c r="E93" s="14" t="s">
        <v>2</v>
      </c>
      <c r="F93" s="23"/>
      <c r="G93" s="23"/>
      <c r="H93" s="23"/>
      <c r="I93" s="23"/>
      <c r="J93" s="23"/>
      <c r="K93" s="23"/>
      <c r="L93" s="23"/>
      <c r="M93" s="45"/>
      <c r="N93" s="46"/>
      <c r="O93" s="23"/>
    </row>
    <row r="94" spans="1:15" s="2" customFormat="1" ht="12.75">
      <c r="A94" s="23"/>
      <c r="B94" s="136"/>
      <c r="C94" s="138" t="s">
        <v>108</v>
      </c>
      <c r="D94" s="260">
        <f t="shared" si="3"/>
        <v>12</v>
      </c>
      <c r="E94" s="14" t="s">
        <v>2</v>
      </c>
      <c r="F94" s="23"/>
      <c r="G94" s="23"/>
      <c r="H94" s="23"/>
      <c r="I94" s="23"/>
      <c r="J94" s="23"/>
      <c r="K94" s="23"/>
      <c r="L94" s="23"/>
      <c r="M94" s="45"/>
      <c r="N94" s="46"/>
      <c r="O94" s="23"/>
    </row>
    <row r="95" spans="1:15" s="2" customFormat="1" ht="12.75">
      <c r="A95" s="23"/>
      <c r="B95" s="136"/>
      <c r="C95" s="138" t="s">
        <v>109</v>
      </c>
      <c r="D95" s="260">
        <f t="shared" si="3"/>
        <v>17</v>
      </c>
      <c r="E95" s="14" t="s">
        <v>2</v>
      </c>
      <c r="F95" s="23"/>
      <c r="G95" s="23"/>
      <c r="H95" s="23"/>
      <c r="I95" s="23"/>
      <c r="J95" s="23"/>
      <c r="K95" s="23"/>
      <c r="L95" s="23"/>
      <c r="M95" s="45"/>
      <c r="N95" s="46"/>
      <c r="O95" s="23"/>
    </row>
    <row r="96" spans="1:15" s="2" customFormat="1" ht="12.75">
      <c r="A96" s="23"/>
      <c r="B96" s="136"/>
      <c r="C96" s="138" t="s">
        <v>110</v>
      </c>
      <c r="D96" s="260">
        <f t="shared" si="3"/>
        <v>0</v>
      </c>
      <c r="E96" s="14" t="s">
        <v>2</v>
      </c>
      <c r="F96" s="23"/>
      <c r="G96" s="23"/>
      <c r="H96" s="23"/>
      <c r="I96" s="23"/>
      <c r="J96" s="23"/>
      <c r="K96" s="23"/>
      <c r="L96" s="23"/>
      <c r="M96" s="45"/>
      <c r="N96" s="46"/>
      <c r="O96" s="23"/>
    </row>
    <row r="97" spans="1:15" s="2" customFormat="1" ht="13.5" thickBot="1">
      <c r="A97" s="23"/>
      <c r="B97" s="136"/>
      <c r="C97" s="139" t="s">
        <v>111</v>
      </c>
      <c r="D97" s="261">
        <f t="shared" si="3"/>
        <v>0</v>
      </c>
      <c r="E97" s="13" t="s">
        <v>2</v>
      </c>
      <c r="F97" s="163"/>
      <c r="G97" s="163"/>
      <c r="H97" s="163"/>
      <c r="I97" s="163"/>
      <c r="J97" s="163"/>
      <c r="K97" s="163"/>
      <c r="L97" s="163"/>
      <c r="M97" s="47"/>
      <c r="N97" s="48"/>
      <c r="O97" s="23"/>
    </row>
    <row r="98" spans="2:15" s="2" customFormat="1" ht="13.5" thickBot="1">
      <c r="B98" s="29"/>
      <c r="C98" s="29"/>
      <c r="D98" s="140"/>
      <c r="E98" s="141"/>
      <c r="M98" s="212"/>
      <c r="N98" s="213"/>
      <c r="O98" s="23"/>
    </row>
    <row r="99" spans="1:15" s="2" customFormat="1" ht="12.75">
      <c r="A99" s="142"/>
      <c r="B99" s="109"/>
      <c r="C99" s="214" t="s">
        <v>195</v>
      </c>
      <c r="D99" s="215">
        <v>10</v>
      </c>
      <c r="E99" s="216" t="s">
        <v>2</v>
      </c>
      <c r="F99" s="217"/>
      <c r="G99" s="218"/>
      <c r="H99" s="218"/>
      <c r="I99" s="218"/>
      <c r="J99" s="219"/>
      <c r="K99" s="253"/>
      <c r="L99" s="74"/>
      <c r="M99" s="49"/>
      <c r="N99" s="50"/>
      <c r="O99" s="23"/>
    </row>
    <row r="100" spans="1:15" s="2" customFormat="1" ht="38.25">
      <c r="A100" s="142"/>
      <c r="B100" s="109"/>
      <c r="C100" s="220" t="s">
        <v>196</v>
      </c>
      <c r="D100" s="221">
        <v>8</v>
      </c>
      <c r="E100" s="222" t="s">
        <v>3</v>
      </c>
      <c r="F100" s="223"/>
      <c r="G100" s="224"/>
      <c r="H100" s="224"/>
      <c r="I100" s="115"/>
      <c r="J100" s="224"/>
      <c r="K100" s="224"/>
      <c r="L100" s="225"/>
      <c r="M100" s="45"/>
      <c r="N100" s="46"/>
      <c r="O100" s="23"/>
    </row>
    <row r="101" spans="2:14" s="2" customFormat="1" ht="25.5">
      <c r="B101" s="6"/>
      <c r="C101" s="22" t="s">
        <v>54</v>
      </c>
      <c r="D101" s="18">
        <f>SUM(D69:D76)</f>
        <v>20</v>
      </c>
      <c r="E101" s="14" t="s">
        <v>2</v>
      </c>
      <c r="F101" s="95"/>
      <c r="G101" s="70"/>
      <c r="H101" s="70"/>
      <c r="I101" s="70"/>
      <c r="J101" s="70"/>
      <c r="K101" s="70"/>
      <c r="L101" s="75"/>
      <c r="M101" s="45"/>
      <c r="N101" s="46"/>
    </row>
    <row r="102" spans="2:14" s="2" customFormat="1" ht="13.5" thickBot="1">
      <c r="B102" s="6"/>
      <c r="C102" s="21" t="s">
        <v>52</v>
      </c>
      <c r="D102" s="19">
        <v>1</v>
      </c>
      <c r="E102" s="13" t="s">
        <v>3</v>
      </c>
      <c r="F102" s="124"/>
      <c r="G102" s="71"/>
      <c r="H102" s="71"/>
      <c r="I102" s="71"/>
      <c r="J102" s="71"/>
      <c r="K102" s="71"/>
      <c r="L102" s="76"/>
      <c r="M102" s="47"/>
      <c r="N102" s="48"/>
    </row>
    <row r="103" spans="6:12" s="2" customFormat="1" ht="12.75">
      <c r="F103" s="29"/>
      <c r="G103" s="29"/>
      <c r="H103" s="29"/>
      <c r="I103" s="29"/>
      <c r="J103" s="29"/>
      <c r="K103" s="29"/>
      <c r="L103" s="29"/>
    </row>
    <row r="104" spans="3:12" s="2" customFormat="1" ht="12.75">
      <c r="C104" t="s">
        <v>8</v>
      </c>
      <c r="F104" s="29"/>
      <c r="G104" s="29"/>
      <c r="H104" s="29"/>
      <c r="I104" s="29"/>
      <c r="J104" s="29"/>
      <c r="K104" s="29"/>
      <c r="L104" s="29"/>
    </row>
    <row r="105" spans="3:12" s="2" customFormat="1" ht="25.5">
      <c r="C105" s="41" t="s">
        <v>30</v>
      </c>
      <c r="F105" s="29"/>
      <c r="G105" s="29"/>
      <c r="H105" s="29"/>
      <c r="I105" s="29"/>
      <c r="J105" s="29"/>
      <c r="K105" s="29"/>
      <c r="L105" s="29"/>
    </row>
    <row r="106" spans="3:12" s="2" customFormat="1" ht="25.5">
      <c r="C106" s="41" t="s">
        <v>117</v>
      </c>
      <c r="F106" s="143"/>
      <c r="G106" s="143"/>
      <c r="H106" s="143"/>
      <c r="I106" s="143"/>
      <c r="J106" s="143"/>
      <c r="K106" s="143"/>
      <c r="L106" s="143"/>
    </row>
    <row r="107" spans="6:12" s="2" customFormat="1" ht="13.5" thickBot="1">
      <c r="F107" s="29"/>
      <c r="G107" s="29"/>
      <c r="H107" s="29"/>
      <c r="I107" s="29"/>
      <c r="J107" s="29"/>
      <c r="K107" s="29"/>
      <c r="L107" s="29"/>
    </row>
    <row r="108" spans="3:14" s="2" customFormat="1" ht="12.75">
      <c r="C108" s="226" t="s">
        <v>26</v>
      </c>
      <c r="D108" s="226"/>
      <c r="E108" s="227"/>
      <c r="F108" s="120"/>
      <c r="G108" s="72"/>
      <c r="H108" s="72"/>
      <c r="I108" s="72"/>
      <c r="J108" s="72"/>
      <c r="K108" s="72"/>
      <c r="L108" s="121"/>
      <c r="M108" s="228"/>
      <c r="N108" s="50"/>
    </row>
    <row r="109" spans="3:14" s="2" customFormat="1" ht="12.75">
      <c r="C109" s="229" t="s">
        <v>27</v>
      </c>
      <c r="D109" s="230"/>
      <c r="E109" s="231"/>
      <c r="F109" s="95"/>
      <c r="G109" s="70"/>
      <c r="H109" s="70"/>
      <c r="I109" s="70"/>
      <c r="J109" s="70"/>
      <c r="K109" s="70"/>
      <c r="L109" s="75"/>
      <c r="M109" s="232"/>
      <c r="N109" s="46"/>
    </row>
    <row r="110" spans="3:14" s="2" customFormat="1" ht="13.5" thickBot="1">
      <c r="C110" s="241" t="s">
        <v>200</v>
      </c>
      <c r="D110" s="245"/>
      <c r="E110" s="246"/>
      <c r="F110" s="124"/>
      <c r="G110" s="71"/>
      <c r="H110" s="71"/>
      <c r="I110" s="71"/>
      <c r="J110" s="71"/>
      <c r="K110" s="71"/>
      <c r="L110" s="76"/>
      <c r="M110" s="247"/>
      <c r="N110" s="48"/>
    </row>
    <row r="111" spans="3:14" s="2" customFormat="1" ht="13.5" thickBot="1">
      <c r="C111" s="248" t="s">
        <v>28</v>
      </c>
      <c r="D111" s="248"/>
      <c r="E111" s="249"/>
      <c r="F111" s="117"/>
      <c r="G111" s="118"/>
      <c r="H111" s="118"/>
      <c r="I111" s="118"/>
      <c r="J111" s="118"/>
      <c r="K111" s="118"/>
      <c r="L111" s="119"/>
      <c r="M111" s="252"/>
      <c r="N111" s="210"/>
    </row>
    <row r="112" spans="6:12" s="2" customFormat="1" ht="12.75">
      <c r="F112" s="24"/>
      <c r="G112" s="24"/>
      <c r="H112" s="24"/>
      <c r="I112" s="24"/>
      <c r="J112" s="24"/>
      <c r="K112" s="24"/>
      <c r="L112" s="24"/>
    </row>
    <row r="113" spans="6:12" s="2" customFormat="1" ht="12.75">
      <c r="F113" s="24"/>
      <c r="G113" s="24"/>
      <c r="H113" s="24"/>
      <c r="I113" s="24"/>
      <c r="J113" s="24"/>
      <c r="K113" s="24"/>
      <c r="L113" s="24"/>
    </row>
    <row r="114" spans="6:12" s="2" customFormat="1" ht="12.75">
      <c r="F114" s="24"/>
      <c r="G114" s="24"/>
      <c r="H114" s="24"/>
      <c r="I114" s="24"/>
      <c r="J114" s="24"/>
      <c r="K114" s="24"/>
      <c r="L114" s="24"/>
    </row>
    <row r="115" spans="6:12" s="2" customFormat="1" ht="12.75">
      <c r="F115" s="24"/>
      <c r="G115" s="24"/>
      <c r="H115" s="24"/>
      <c r="I115" s="24"/>
      <c r="J115" s="24"/>
      <c r="K115" s="24"/>
      <c r="L115" s="24"/>
    </row>
    <row r="116" spans="6:12" s="2" customFormat="1" ht="12.75">
      <c r="F116"/>
      <c r="G116"/>
      <c r="H116"/>
      <c r="I116"/>
      <c r="J116"/>
      <c r="K116"/>
      <c r="L116"/>
    </row>
    <row r="117" spans="6:12" s="2" customFormat="1" ht="12.75">
      <c r="F117"/>
      <c r="G117"/>
      <c r="H117"/>
      <c r="I117"/>
      <c r="J117"/>
      <c r="K117"/>
      <c r="L117"/>
    </row>
    <row r="118" spans="6:12" s="2" customFormat="1" ht="12.75">
      <c r="F118"/>
      <c r="G118"/>
      <c r="H118"/>
      <c r="I118"/>
      <c r="J118"/>
      <c r="K118"/>
      <c r="L118"/>
    </row>
    <row r="119" spans="6:12" s="2" customFormat="1" ht="12.75">
      <c r="F119"/>
      <c r="G119"/>
      <c r="H119"/>
      <c r="I119"/>
      <c r="J119"/>
      <c r="K119"/>
      <c r="L119"/>
    </row>
    <row r="120" spans="6:12" s="2" customFormat="1" ht="12.75">
      <c r="F120"/>
      <c r="G120"/>
      <c r="H120"/>
      <c r="I120"/>
      <c r="J120"/>
      <c r="K120"/>
      <c r="L120"/>
    </row>
    <row r="121" spans="6:12" s="2" customFormat="1" ht="12.75">
      <c r="F121"/>
      <c r="G121"/>
      <c r="H121"/>
      <c r="I121"/>
      <c r="J121"/>
      <c r="K121"/>
      <c r="L121"/>
    </row>
    <row r="122" spans="6:12" s="2" customFormat="1" ht="12.75">
      <c r="F122"/>
      <c r="G122"/>
      <c r="H122"/>
      <c r="I122"/>
      <c r="J122"/>
      <c r="K122"/>
      <c r="L122"/>
    </row>
    <row r="123" spans="6:12" s="2" customFormat="1" ht="12.75">
      <c r="F123"/>
      <c r="G123"/>
      <c r="H123"/>
      <c r="I123"/>
      <c r="J123"/>
      <c r="K123"/>
      <c r="L123"/>
    </row>
    <row r="124" spans="6:12" s="2" customFormat="1" ht="12.75">
      <c r="F124"/>
      <c r="G124"/>
      <c r="H124"/>
      <c r="I124"/>
      <c r="J124"/>
      <c r="K124"/>
      <c r="L124"/>
    </row>
    <row r="125" spans="6:12" s="2" customFormat="1" ht="12.75">
      <c r="F125"/>
      <c r="G125"/>
      <c r="H125"/>
      <c r="I125"/>
      <c r="J125"/>
      <c r="K125"/>
      <c r="L125"/>
    </row>
    <row r="126" spans="6:12" s="2" customFormat="1" ht="12.75">
      <c r="F126"/>
      <c r="G126"/>
      <c r="H126"/>
      <c r="I126"/>
      <c r="J126"/>
      <c r="K126"/>
      <c r="L126"/>
    </row>
    <row r="127" spans="6:12" s="2" customFormat="1" ht="12.75">
      <c r="F127"/>
      <c r="G127"/>
      <c r="H127"/>
      <c r="I127"/>
      <c r="J127"/>
      <c r="K127"/>
      <c r="L127"/>
    </row>
    <row r="128" spans="6:12" s="2" customFormat="1" ht="12.75">
      <c r="F128"/>
      <c r="G128"/>
      <c r="H128"/>
      <c r="I128"/>
      <c r="J128"/>
      <c r="K128"/>
      <c r="L128"/>
    </row>
    <row r="129" spans="6:12" s="2" customFormat="1" ht="12.75">
      <c r="F129"/>
      <c r="G129"/>
      <c r="H129"/>
      <c r="I129"/>
      <c r="J129"/>
      <c r="K129"/>
      <c r="L129"/>
    </row>
    <row r="130" spans="6:12" s="2" customFormat="1" ht="12.75">
      <c r="F130"/>
      <c r="G130"/>
      <c r="H130"/>
      <c r="I130"/>
      <c r="J130"/>
      <c r="K130"/>
      <c r="L130"/>
    </row>
    <row r="131" spans="6:12" s="2" customFormat="1" ht="12.75">
      <c r="F131"/>
      <c r="G131"/>
      <c r="H131"/>
      <c r="I131"/>
      <c r="J131"/>
      <c r="K131"/>
      <c r="L131"/>
    </row>
    <row r="132" spans="6:12" s="2" customFormat="1" ht="12.75">
      <c r="F132"/>
      <c r="G132"/>
      <c r="H132"/>
      <c r="I132"/>
      <c r="J132"/>
      <c r="K132"/>
      <c r="L132"/>
    </row>
    <row r="133" spans="6:12" s="2" customFormat="1" ht="12.75">
      <c r="F133"/>
      <c r="G133"/>
      <c r="H133"/>
      <c r="I133"/>
      <c r="J133"/>
      <c r="K133"/>
      <c r="L133"/>
    </row>
    <row r="134" spans="6:12" s="2" customFormat="1" ht="12.75">
      <c r="F134"/>
      <c r="G134"/>
      <c r="H134"/>
      <c r="I134"/>
      <c r="J134"/>
      <c r="K134"/>
      <c r="L134"/>
    </row>
    <row r="135" spans="6:12" s="2" customFormat="1" ht="12.75">
      <c r="F135"/>
      <c r="G135"/>
      <c r="H135"/>
      <c r="I135"/>
      <c r="J135"/>
      <c r="K135"/>
      <c r="L135"/>
    </row>
    <row r="136" spans="1:12" s="2" customFormat="1" ht="12.75">
      <c r="A136"/>
      <c r="B136"/>
      <c r="F136"/>
      <c r="G136"/>
      <c r="H136"/>
      <c r="I136"/>
      <c r="J136"/>
      <c r="K136"/>
      <c r="L136"/>
    </row>
    <row r="137" spans="1:12" s="2" customFormat="1" ht="12.75">
      <c r="A137"/>
      <c r="B137"/>
      <c r="F137"/>
      <c r="G137"/>
      <c r="H137"/>
      <c r="I137"/>
      <c r="J137"/>
      <c r="K137"/>
      <c r="L137"/>
    </row>
    <row r="138" spans="1:12" s="2" customFormat="1" ht="12.75">
      <c r="A138"/>
      <c r="B138"/>
      <c r="F138"/>
      <c r="G138"/>
      <c r="H138"/>
      <c r="I138"/>
      <c r="J138"/>
      <c r="K138"/>
      <c r="L138"/>
    </row>
    <row r="139" spans="1:12" s="2" customFormat="1" ht="12.75">
      <c r="A139"/>
      <c r="B139"/>
      <c r="F139"/>
      <c r="G139"/>
      <c r="H139"/>
      <c r="I139"/>
      <c r="J139"/>
      <c r="K139"/>
      <c r="L139"/>
    </row>
    <row r="140" spans="1:12" s="2" customFormat="1" ht="12.75">
      <c r="A140"/>
      <c r="B140"/>
      <c r="F140"/>
      <c r="G140"/>
      <c r="H140"/>
      <c r="I140"/>
      <c r="J140"/>
      <c r="K140"/>
      <c r="L140"/>
    </row>
    <row r="141" spans="1:12" s="2" customFormat="1" ht="12.75">
      <c r="A141"/>
      <c r="B141"/>
      <c r="F141"/>
      <c r="G141"/>
      <c r="H141"/>
      <c r="I141"/>
      <c r="J141"/>
      <c r="K141"/>
      <c r="L141"/>
    </row>
    <row r="142" spans="1:12" s="2" customFormat="1" ht="12.75">
      <c r="A142"/>
      <c r="B142"/>
      <c r="F142"/>
      <c r="G142"/>
      <c r="H142"/>
      <c r="I142"/>
      <c r="J142"/>
      <c r="K142"/>
      <c r="L142"/>
    </row>
    <row r="143" spans="1:12" s="2" customFormat="1" ht="12.75">
      <c r="A143"/>
      <c r="B143"/>
      <c r="F143"/>
      <c r="G143"/>
      <c r="H143"/>
      <c r="I143"/>
      <c r="J143"/>
      <c r="K143"/>
      <c r="L143"/>
    </row>
    <row r="144" spans="1:12" s="2" customFormat="1" ht="12.75">
      <c r="A144"/>
      <c r="B144"/>
      <c r="F144"/>
      <c r="G144"/>
      <c r="H144"/>
      <c r="I144"/>
      <c r="J144"/>
      <c r="K144"/>
      <c r="L144"/>
    </row>
    <row r="145" spans="1:12" s="2" customFormat="1" ht="12.75">
      <c r="A145"/>
      <c r="B145"/>
      <c r="F145"/>
      <c r="G145"/>
      <c r="H145"/>
      <c r="I145"/>
      <c r="J145"/>
      <c r="K145"/>
      <c r="L145"/>
    </row>
    <row r="146" spans="1:12" s="2" customFormat="1" ht="12.75">
      <c r="A146"/>
      <c r="B146"/>
      <c r="F146"/>
      <c r="G146"/>
      <c r="H146"/>
      <c r="I146"/>
      <c r="J146"/>
      <c r="K146"/>
      <c r="L146"/>
    </row>
    <row r="147" spans="1:12" s="2" customFormat="1" ht="12.75">
      <c r="A147"/>
      <c r="B147"/>
      <c r="F147"/>
      <c r="G147"/>
      <c r="H147"/>
      <c r="I147"/>
      <c r="J147"/>
      <c r="K147"/>
      <c r="L147"/>
    </row>
    <row r="148" spans="1:12" s="2" customFormat="1" ht="12.75">
      <c r="A148"/>
      <c r="B148"/>
      <c r="F148"/>
      <c r="G148"/>
      <c r="H148"/>
      <c r="I148"/>
      <c r="J148"/>
      <c r="K148"/>
      <c r="L148"/>
    </row>
    <row r="149" spans="1:12" s="2" customFormat="1" ht="12.75">
      <c r="A149"/>
      <c r="B149"/>
      <c r="F149"/>
      <c r="G149"/>
      <c r="H149"/>
      <c r="I149"/>
      <c r="J149"/>
      <c r="K149"/>
      <c r="L149"/>
    </row>
    <row r="150" spans="1:12" s="2" customFormat="1" ht="12.75">
      <c r="A150"/>
      <c r="B150"/>
      <c r="F150"/>
      <c r="G150"/>
      <c r="H150"/>
      <c r="I150"/>
      <c r="J150"/>
      <c r="K150"/>
      <c r="L150"/>
    </row>
    <row r="151" spans="1:12" s="2" customFormat="1" ht="12.75">
      <c r="A151"/>
      <c r="B151"/>
      <c r="F151"/>
      <c r="G151"/>
      <c r="H151"/>
      <c r="I151"/>
      <c r="J151"/>
      <c r="K151"/>
      <c r="L151"/>
    </row>
    <row r="152" spans="1:12" s="2" customFormat="1" ht="12.75">
      <c r="A152"/>
      <c r="B152"/>
      <c r="F152"/>
      <c r="G152"/>
      <c r="H152"/>
      <c r="I152"/>
      <c r="J152"/>
      <c r="K152"/>
      <c r="L152"/>
    </row>
    <row r="153" spans="1:12" s="2" customFormat="1" ht="12.75">
      <c r="A153"/>
      <c r="B153"/>
      <c r="F153"/>
      <c r="G153"/>
      <c r="H153"/>
      <c r="I153"/>
      <c r="J153"/>
      <c r="K153"/>
      <c r="L153"/>
    </row>
    <row r="154" spans="1:12" s="2" customFormat="1" ht="12.75">
      <c r="A154"/>
      <c r="B154"/>
      <c r="F154"/>
      <c r="G154"/>
      <c r="H154"/>
      <c r="I154"/>
      <c r="J154"/>
      <c r="K154"/>
      <c r="L154"/>
    </row>
    <row r="155" spans="1:12" s="2" customFormat="1" ht="12.75">
      <c r="A155"/>
      <c r="B155"/>
      <c r="F155"/>
      <c r="G155"/>
      <c r="H155"/>
      <c r="I155"/>
      <c r="J155"/>
      <c r="K155"/>
      <c r="L155"/>
    </row>
    <row r="156" spans="1:12" s="2" customFormat="1" ht="12.75">
      <c r="A156"/>
      <c r="B156"/>
      <c r="F156"/>
      <c r="G156"/>
      <c r="H156"/>
      <c r="I156"/>
      <c r="J156"/>
      <c r="K156"/>
      <c r="L156"/>
    </row>
    <row r="157" spans="1:12" s="2" customFormat="1" ht="12.75">
      <c r="A157"/>
      <c r="B157"/>
      <c r="F157"/>
      <c r="G157"/>
      <c r="H157"/>
      <c r="I157"/>
      <c r="J157"/>
      <c r="K157"/>
      <c r="L157"/>
    </row>
    <row r="158" spans="1:12" s="2" customFormat="1" ht="12.75">
      <c r="A158"/>
      <c r="B158"/>
      <c r="F158"/>
      <c r="G158"/>
      <c r="H158"/>
      <c r="I158"/>
      <c r="J158"/>
      <c r="K158"/>
      <c r="L158"/>
    </row>
    <row r="159" spans="1:12" s="2" customFormat="1" ht="12.75">
      <c r="A159"/>
      <c r="B159"/>
      <c r="F159"/>
      <c r="G159"/>
      <c r="H159"/>
      <c r="I159"/>
      <c r="J159"/>
      <c r="K159"/>
      <c r="L159"/>
    </row>
    <row r="160" spans="1:12" s="2" customFormat="1" ht="12.75">
      <c r="A160"/>
      <c r="B160"/>
      <c r="F160"/>
      <c r="G160"/>
      <c r="H160"/>
      <c r="I160"/>
      <c r="J160"/>
      <c r="K160"/>
      <c r="L160"/>
    </row>
    <row r="161" spans="1:12" s="2" customFormat="1" ht="12.75">
      <c r="A161"/>
      <c r="B161"/>
      <c r="F161"/>
      <c r="G161"/>
      <c r="H161"/>
      <c r="I161"/>
      <c r="J161"/>
      <c r="K161"/>
      <c r="L161"/>
    </row>
    <row r="162" spans="1:12" s="2" customFormat="1" ht="12.75">
      <c r="A162"/>
      <c r="B162"/>
      <c r="F162"/>
      <c r="G162"/>
      <c r="H162"/>
      <c r="I162"/>
      <c r="J162"/>
      <c r="K162"/>
      <c r="L162"/>
    </row>
    <row r="163" spans="1:12" s="2" customFormat="1" ht="12.75">
      <c r="A163"/>
      <c r="B163"/>
      <c r="F163"/>
      <c r="G163"/>
      <c r="H163"/>
      <c r="I163"/>
      <c r="J163"/>
      <c r="K163"/>
      <c r="L163"/>
    </row>
    <row r="164" spans="1:12" s="2" customFormat="1" ht="12.75">
      <c r="A164"/>
      <c r="B164"/>
      <c r="F164"/>
      <c r="G164"/>
      <c r="H164"/>
      <c r="I164"/>
      <c r="J164"/>
      <c r="K164"/>
      <c r="L164"/>
    </row>
    <row r="165" spans="1:12" s="2" customFormat="1" ht="12.75">
      <c r="A165"/>
      <c r="B165"/>
      <c r="F165"/>
      <c r="G165"/>
      <c r="H165"/>
      <c r="I165"/>
      <c r="J165"/>
      <c r="K165"/>
      <c r="L165"/>
    </row>
    <row r="166" spans="1:12" s="2" customFormat="1" ht="12.75">
      <c r="A166"/>
      <c r="B166"/>
      <c r="F166"/>
      <c r="G166"/>
      <c r="H166"/>
      <c r="I166"/>
      <c r="J166"/>
      <c r="K166"/>
      <c r="L166"/>
    </row>
    <row r="167" spans="1:12" s="2" customFormat="1" ht="12.75">
      <c r="A167"/>
      <c r="B167"/>
      <c r="F167"/>
      <c r="G167"/>
      <c r="H167"/>
      <c r="I167"/>
      <c r="J167"/>
      <c r="K167"/>
      <c r="L167"/>
    </row>
    <row r="168" spans="1:12" s="2" customFormat="1" ht="12.75">
      <c r="A168"/>
      <c r="B168"/>
      <c r="F168"/>
      <c r="G168"/>
      <c r="H168"/>
      <c r="I168"/>
      <c r="J168"/>
      <c r="K168"/>
      <c r="L168"/>
    </row>
    <row r="169" spans="1:12" s="2" customFormat="1" ht="12.75">
      <c r="A169"/>
      <c r="B169"/>
      <c r="F169"/>
      <c r="G169"/>
      <c r="H169"/>
      <c r="I169"/>
      <c r="J169"/>
      <c r="K169"/>
      <c r="L169"/>
    </row>
    <row r="170" spans="1:12" s="2" customFormat="1" ht="12.75">
      <c r="A170"/>
      <c r="B170"/>
      <c r="F170"/>
      <c r="G170"/>
      <c r="H170"/>
      <c r="I170"/>
      <c r="J170"/>
      <c r="K170"/>
      <c r="L170"/>
    </row>
    <row r="171" spans="1:12" s="2" customFormat="1" ht="12.75">
      <c r="A171"/>
      <c r="B171"/>
      <c r="F171"/>
      <c r="G171"/>
      <c r="H171"/>
      <c r="I171"/>
      <c r="J171"/>
      <c r="K171"/>
      <c r="L171"/>
    </row>
    <row r="172" spans="1:12" s="2" customFormat="1" ht="12.75">
      <c r="A172"/>
      <c r="B172"/>
      <c r="F172"/>
      <c r="G172"/>
      <c r="H172"/>
      <c r="I172"/>
      <c r="J172"/>
      <c r="K172"/>
      <c r="L172"/>
    </row>
    <row r="173" spans="1:12" s="2" customFormat="1" ht="12.75">
      <c r="A173"/>
      <c r="B173"/>
      <c r="F173"/>
      <c r="G173"/>
      <c r="H173"/>
      <c r="I173"/>
      <c r="J173"/>
      <c r="K173"/>
      <c r="L173"/>
    </row>
    <row r="174" spans="1:12" s="2" customFormat="1" ht="12.75">
      <c r="A174"/>
      <c r="B174"/>
      <c r="F174"/>
      <c r="G174"/>
      <c r="H174"/>
      <c r="I174"/>
      <c r="J174"/>
      <c r="K174"/>
      <c r="L174"/>
    </row>
    <row r="175" spans="1:12" s="2" customFormat="1" ht="12.75">
      <c r="A175"/>
      <c r="B175"/>
      <c r="F175"/>
      <c r="G175"/>
      <c r="H175"/>
      <c r="I175"/>
      <c r="J175"/>
      <c r="K175"/>
      <c r="L175"/>
    </row>
    <row r="176" spans="1:12" s="2" customFormat="1" ht="12.75">
      <c r="A176"/>
      <c r="B176"/>
      <c r="F176"/>
      <c r="G176"/>
      <c r="H176"/>
      <c r="I176"/>
      <c r="J176"/>
      <c r="K176"/>
      <c r="L176"/>
    </row>
    <row r="177" spans="1:12" s="2" customFormat="1" ht="12.75">
      <c r="A177"/>
      <c r="B177"/>
      <c r="F177"/>
      <c r="G177"/>
      <c r="H177"/>
      <c r="I177"/>
      <c r="J177"/>
      <c r="K177"/>
      <c r="L177"/>
    </row>
    <row r="178" spans="1:12" s="2" customFormat="1" ht="12.75">
      <c r="A178"/>
      <c r="B178"/>
      <c r="F178"/>
      <c r="G178"/>
      <c r="H178"/>
      <c r="I178"/>
      <c r="J178"/>
      <c r="K178"/>
      <c r="L178"/>
    </row>
    <row r="179" spans="1:12" s="2" customFormat="1" ht="12.75">
      <c r="A179"/>
      <c r="B179"/>
      <c r="F179"/>
      <c r="G179"/>
      <c r="H179"/>
      <c r="I179"/>
      <c r="J179"/>
      <c r="K179"/>
      <c r="L179"/>
    </row>
    <row r="180" spans="1:12" s="2" customFormat="1" ht="12.75">
      <c r="A180"/>
      <c r="B180"/>
      <c r="F180"/>
      <c r="G180"/>
      <c r="H180"/>
      <c r="I180"/>
      <c r="J180"/>
      <c r="K180"/>
      <c r="L180"/>
    </row>
    <row r="181" spans="1:12" s="2" customFormat="1" ht="12.75">
      <c r="A181"/>
      <c r="B181"/>
      <c r="F181"/>
      <c r="G181"/>
      <c r="H181"/>
      <c r="I181"/>
      <c r="J181"/>
      <c r="K181"/>
      <c r="L181"/>
    </row>
    <row r="182" spans="1:12" s="2" customFormat="1" ht="12.75">
      <c r="A182"/>
      <c r="B182"/>
      <c r="F182"/>
      <c r="G182"/>
      <c r="H182"/>
      <c r="I182"/>
      <c r="J182"/>
      <c r="K182"/>
      <c r="L182"/>
    </row>
    <row r="183" spans="1:12" s="2" customFormat="1" ht="12.75">
      <c r="A183"/>
      <c r="B183"/>
      <c r="F183"/>
      <c r="G183"/>
      <c r="H183"/>
      <c r="I183"/>
      <c r="J183"/>
      <c r="K183"/>
      <c r="L183"/>
    </row>
    <row r="184" spans="1:12" s="2" customFormat="1" ht="12.75">
      <c r="A184"/>
      <c r="B184"/>
      <c r="F184"/>
      <c r="G184"/>
      <c r="H184"/>
      <c r="I184"/>
      <c r="J184"/>
      <c r="K184"/>
      <c r="L184"/>
    </row>
    <row r="185" spans="1:12" s="2" customFormat="1" ht="12.75">
      <c r="A185"/>
      <c r="B185"/>
      <c r="F185"/>
      <c r="G185"/>
      <c r="H185"/>
      <c r="I185"/>
      <c r="J185"/>
      <c r="K185"/>
      <c r="L185"/>
    </row>
    <row r="186" spans="1:12" s="2" customFormat="1" ht="12.75">
      <c r="A186"/>
      <c r="B186"/>
      <c r="F186"/>
      <c r="G186"/>
      <c r="H186"/>
      <c r="I186"/>
      <c r="J186"/>
      <c r="K186"/>
      <c r="L186"/>
    </row>
    <row r="187" spans="1:12" s="2" customFormat="1" ht="12.75">
      <c r="A187"/>
      <c r="B187"/>
      <c r="F187"/>
      <c r="G187"/>
      <c r="H187"/>
      <c r="I187"/>
      <c r="J187"/>
      <c r="K187"/>
      <c r="L187"/>
    </row>
    <row r="188" spans="1:12" s="2" customFormat="1" ht="12.75">
      <c r="A188"/>
      <c r="B188"/>
      <c r="F188"/>
      <c r="G188"/>
      <c r="H188"/>
      <c r="I188"/>
      <c r="J188"/>
      <c r="K188"/>
      <c r="L188"/>
    </row>
    <row r="189" spans="1:12" s="2" customFormat="1" ht="12.75">
      <c r="A189"/>
      <c r="B189"/>
      <c r="F189"/>
      <c r="G189"/>
      <c r="H189"/>
      <c r="I189"/>
      <c r="J189"/>
      <c r="K189"/>
      <c r="L189"/>
    </row>
    <row r="190" spans="1:12" s="2" customFormat="1" ht="12.75">
      <c r="A190"/>
      <c r="B190"/>
      <c r="F190"/>
      <c r="G190"/>
      <c r="H190"/>
      <c r="I190"/>
      <c r="J190"/>
      <c r="K190"/>
      <c r="L190"/>
    </row>
    <row r="191" spans="1:12" s="2" customFormat="1" ht="12.75">
      <c r="A191"/>
      <c r="B191"/>
      <c r="F191"/>
      <c r="G191"/>
      <c r="H191"/>
      <c r="I191"/>
      <c r="J191"/>
      <c r="K191"/>
      <c r="L191"/>
    </row>
    <row r="192" spans="1:12" s="2" customFormat="1" ht="12.75">
      <c r="A192"/>
      <c r="B192"/>
      <c r="F192"/>
      <c r="G192"/>
      <c r="H192"/>
      <c r="I192"/>
      <c r="J192"/>
      <c r="K192"/>
      <c r="L192"/>
    </row>
    <row r="193" spans="1:12" s="2" customFormat="1" ht="12.75">
      <c r="A193"/>
      <c r="B193"/>
      <c r="F193"/>
      <c r="G193"/>
      <c r="H193"/>
      <c r="I193"/>
      <c r="J193"/>
      <c r="K193"/>
      <c r="L193"/>
    </row>
    <row r="194" spans="1:12" s="2" customFormat="1" ht="12.75">
      <c r="A194"/>
      <c r="B194"/>
      <c r="F194"/>
      <c r="G194"/>
      <c r="H194"/>
      <c r="I194"/>
      <c r="J194"/>
      <c r="K194"/>
      <c r="L194"/>
    </row>
    <row r="195" spans="1:12" s="2" customFormat="1" ht="12.75">
      <c r="A195"/>
      <c r="B195"/>
      <c r="F195"/>
      <c r="G195"/>
      <c r="H195"/>
      <c r="I195"/>
      <c r="J195"/>
      <c r="K195"/>
      <c r="L195"/>
    </row>
    <row r="196" spans="1:12" s="2" customFormat="1" ht="12.75">
      <c r="A196"/>
      <c r="B196"/>
      <c r="F196"/>
      <c r="G196"/>
      <c r="H196"/>
      <c r="I196"/>
      <c r="J196"/>
      <c r="K196"/>
      <c r="L196"/>
    </row>
    <row r="197" spans="1:12" s="2" customFormat="1" ht="12.75">
      <c r="A197"/>
      <c r="B197"/>
      <c r="F197"/>
      <c r="G197"/>
      <c r="H197"/>
      <c r="I197"/>
      <c r="J197"/>
      <c r="K197"/>
      <c r="L197"/>
    </row>
    <row r="198" spans="1:12" s="2" customFormat="1" ht="12.75">
      <c r="A198"/>
      <c r="B198"/>
      <c r="F198"/>
      <c r="G198"/>
      <c r="H198"/>
      <c r="I198"/>
      <c r="J198"/>
      <c r="K198"/>
      <c r="L198"/>
    </row>
    <row r="199" spans="1:12" s="2" customFormat="1" ht="12.75">
      <c r="A199"/>
      <c r="B199"/>
      <c r="F199"/>
      <c r="G199"/>
      <c r="H199"/>
      <c r="I199"/>
      <c r="J199"/>
      <c r="K199"/>
      <c r="L199"/>
    </row>
    <row r="200" spans="1:12" s="2" customFormat="1" ht="12.75">
      <c r="A200"/>
      <c r="B200"/>
      <c r="F200"/>
      <c r="G200"/>
      <c r="H200"/>
      <c r="I200"/>
      <c r="J200"/>
      <c r="K200"/>
      <c r="L200"/>
    </row>
    <row r="201" spans="1:12" s="2" customFormat="1" ht="12.75">
      <c r="A201"/>
      <c r="B201"/>
      <c r="F201"/>
      <c r="G201"/>
      <c r="H201"/>
      <c r="I201"/>
      <c r="J201"/>
      <c r="K201"/>
      <c r="L201"/>
    </row>
    <row r="202" spans="1:12" s="2" customFormat="1" ht="12.75">
      <c r="A202"/>
      <c r="B202"/>
      <c r="F202"/>
      <c r="G202"/>
      <c r="H202"/>
      <c r="I202"/>
      <c r="J202"/>
      <c r="K202"/>
      <c r="L202"/>
    </row>
    <row r="203" spans="1:12" s="2" customFormat="1" ht="12.75">
      <c r="A203"/>
      <c r="B203"/>
      <c r="F203"/>
      <c r="G203"/>
      <c r="H203"/>
      <c r="I203"/>
      <c r="J203"/>
      <c r="K203"/>
      <c r="L203"/>
    </row>
    <row r="204" spans="1:12" s="2" customFormat="1" ht="12.75">
      <c r="A204"/>
      <c r="B204"/>
      <c r="F204"/>
      <c r="G204"/>
      <c r="H204"/>
      <c r="I204"/>
      <c r="J204"/>
      <c r="K204"/>
      <c r="L204"/>
    </row>
    <row r="205" spans="1:12" s="2" customFormat="1" ht="12.75">
      <c r="A205"/>
      <c r="B205"/>
      <c r="F205"/>
      <c r="G205"/>
      <c r="H205"/>
      <c r="I205"/>
      <c r="J205"/>
      <c r="K205"/>
      <c r="L205"/>
    </row>
    <row r="206" spans="1:12" s="2" customFormat="1" ht="12.75">
      <c r="A206"/>
      <c r="B206"/>
      <c r="F206"/>
      <c r="G206"/>
      <c r="H206"/>
      <c r="I206"/>
      <c r="J206"/>
      <c r="K206"/>
      <c r="L206"/>
    </row>
    <row r="207" spans="1:12" s="2" customFormat="1" ht="12.75">
      <c r="A207"/>
      <c r="B207"/>
      <c r="F207"/>
      <c r="G207"/>
      <c r="H207"/>
      <c r="I207"/>
      <c r="J207"/>
      <c r="K207"/>
      <c r="L207"/>
    </row>
    <row r="208" spans="1:12" s="2" customFormat="1" ht="12.75">
      <c r="A208"/>
      <c r="B208"/>
      <c r="F208"/>
      <c r="G208"/>
      <c r="H208"/>
      <c r="I208"/>
      <c r="J208"/>
      <c r="K208"/>
      <c r="L208"/>
    </row>
    <row r="209" spans="1:12" s="2" customFormat="1" ht="12.75">
      <c r="A209"/>
      <c r="B209"/>
      <c r="F209"/>
      <c r="G209"/>
      <c r="H209"/>
      <c r="I209"/>
      <c r="J209"/>
      <c r="K209"/>
      <c r="L209"/>
    </row>
    <row r="210" spans="1:12" s="2" customFormat="1" ht="12.75">
      <c r="A210"/>
      <c r="B210"/>
      <c r="F210"/>
      <c r="G210"/>
      <c r="H210"/>
      <c r="I210"/>
      <c r="J210"/>
      <c r="K210"/>
      <c r="L210"/>
    </row>
    <row r="211" spans="1:12" s="2" customFormat="1" ht="12.75">
      <c r="A211"/>
      <c r="B211"/>
      <c r="F211"/>
      <c r="G211"/>
      <c r="H211"/>
      <c r="I211"/>
      <c r="J211"/>
      <c r="K211"/>
      <c r="L211"/>
    </row>
    <row r="212" spans="1:12" s="2" customFormat="1" ht="12.75">
      <c r="A212"/>
      <c r="B212"/>
      <c r="F212"/>
      <c r="G212"/>
      <c r="H212"/>
      <c r="I212"/>
      <c r="J212"/>
      <c r="K212"/>
      <c r="L212"/>
    </row>
    <row r="213" spans="1:12" s="2" customFormat="1" ht="12.75">
      <c r="A213"/>
      <c r="B213"/>
      <c r="F213"/>
      <c r="G213"/>
      <c r="H213"/>
      <c r="I213"/>
      <c r="J213"/>
      <c r="K213"/>
      <c r="L213"/>
    </row>
    <row r="214" spans="1:12" s="2" customFormat="1" ht="12.75">
      <c r="A214"/>
      <c r="B214"/>
      <c r="F214"/>
      <c r="G214"/>
      <c r="H214"/>
      <c r="I214"/>
      <c r="J214"/>
      <c r="K214"/>
      <c r="L214"/>
    </row>
    <row r="215" spans="1:12" s="2" customFormat="1" ht="12.75">
      <c r="A215"/>
      <c r="B215"/>
      <c r="F215"/>
      <c r="G215"/>
      <c r="H215"/>
      <c r="I215"/>
      <c r="J215"/>
      <c r="K215"/>
      <c r="L215"/>
    </row>
    <row r="216" spans="1:12" s="2" customFormat="1" ht="12.75">
      <c r="A216"/>
      <c r="B216"/>
      <c r="F216"/>
      <c r="G216"/>
      <c r="H216"/>
      <c r="I216"/>
      <c r="J216"/>
      <c r="K216"/>
      <c r="L216"/>
    </row>
    <row r="217" spans="1:12" s="2" customFormat="1" ht="12.75">
      <c r="A217"/>
      <c r="B217"/>
      <c r="F217"/>
      <c r="G217"/>
      <c r="H217"/>
      <c r="I217"/>
      <c r="J217"/>
      <c r="K217"/>
      <c r="L217"/>
    </row>
    <row r="218" spans="1:12" s="2" customFormat="1" ht="12.75">
      <c r="A218"/>
      <c r="B218"/>
      <c r="F218"/>
      <c r="G218"/>
      <c r="H218"/>
      <c r="I218"/>
      <c r="J218"/>
      <c r="K218"/>
      <c r="L218"/>
    </row>
    <row r="219" spans="1:12" s="2" customFormat="1" ht="12.75">
      <c r="A219"/>
      <c r="B219"/>
      <c r="F219"/>
      <c r="G219"/>
      <c r="H219"/>
      <c r="I219"/>
      <c r="J219"/>
      <c r="K219"/>
      <c r="L219"/>
    </row>
    <row r="220" spans="1:12" s="2" customFormat="1" ht="12.75">
      <c r="A220"/>
      <c r="B220"/>
      <c r="F220"/>
      <c r="G220"/>
      <c r="H220"/>
      <c r="I220"/>
      <c r="J220"/>
      <c r="K220"/>
      <c r="L220"/>
    </row>
    <row r="221" spans="1:12" s="2" customFormat="1" ht="12.75">
      <c r="A221"/>
      <c r="B221"/>
      <c r="F221"/>
      <c r="G221"/>
      <c r="H221"/>
      <c r="I221"/>
      <c r="J221"/>
      <c r="K221"/>
      <c r="L221"/>
    </row>
    <row r="222" spans="1:12" s="2" customFormat="1" ht="12.75">
      <c r="A222"/>
      <c r="B222"/>
      <c r="F222"/>
      <c r="G222"/>
      <c r="H222"/>
      <c r="I222"/>
      <c r="J222"/>
      <c r="K222"/>
      <c r="L222"/>
    </row>
    <row r="223" spans="1:12" s="2" customFormat="1" ht="12.75">
      <c r="A223"/>
      <c r="B223"/>
      <c r="F223"/>
      <c r="G223"/>
      <c r="H223"/>
      <c r="I223"/>
      <c r="J223"/>
      <c r="K223"/>
      <c r="L223"/>
    </row>
    <row r="224" spans="1:15" s="2" customFormat="1" ht="12.75">
      <c r="A224"/>
      <c r="B224"/>
      <c r="F224"/>
      <c r="G224"/>
      <c r="H224"/>
      <c r="I224"/>
      <c r="J224"/>
      <c r="K224"/>
      <c r="L224"/>
      <c r="O224"/>
    </row>
    <row r="225" spans="1:15" s="2" customFormat="1" ht="12.75">
      <c r="A225"/>
      <c r="B225"/>
      <c r="F225"/>
      <c r="G225"/>
      <c r="H225"/>
      <c r="I225"/>
      <c r="J225"/>
      <c r="K225"/>
      <c r="L225"/>
      <c r="O225"/>
    </row>
    <row r="226" spans="1:15" s="2" customFormat="1" ht="12.75">
      <c r="A226"/>
      <c r="B226"/>
      <c r="F226"/>
      <c r="G226"/>
      <c r="H226"/>
      <c r="I226"/>
      <c r="J226"/>
      <c r="K226"/>
      <c r="L226"/>
      <c r="O226"/>
    </row>
    <row r="227" spans="1:15" s="2" customFormat="1" ht="12.75">
      <c r="A227"/>
      <c r="B227"/>
      <c r="F227"/>
      <c r="G227"/>
      <c r="H227"/>
      <c r="I227"/>
      <c r="J227"/>
      <c r="K227"/>
      <c r="L227"/>
      <c r="O227"/>
    </row>
    <row r="228" spans="1:15" s="2" customFormat="1" ht="12.75">
      <c r="A228"/>
      <c r="B228"/>
      <c r="F228"/>
      <c r="G228"/>
      <c r="H228"/>
      <c r="I228"/>
      <c r="J228"/>
      <c r="K228"/>
      <c r="L228"/>
      <c r="O228"/>
    </row>
    <row r="229" spans="1:15" s="2" customFormat="1" ht="12.75">
      <c r="A229"/>
      <c r="B229"/>
      <c r="F229"/>
      <c r="G229"/>
      <c r="H229"/>
      <c r="I229"/>
      <c r="J229"/>
      <c r="K229"/>
      <c r="L229"/>
      <c r="O229"/>
    </row>
    <row r="230" spans="1:15" s="2" customFormat="1" ht="12.75">
      <c r="A230"/>
      <c r="B230"/>
      <c r="F230"/>
      <c r="G230"/>
      <c r="H230"/>
      <c r="I230"/>
      <c r="J230"/>
      <c r="K230"/>
      <c r="L230"/>
      <c r="O230"/>
    </row>
    <row r="231" spans="3:14" ht="12.75">
      <c r="C231" s="2"/>
      <c r="D231" s="2"/>
      <c r="E231" s="2"/>
      <c r="M231" s="2"/>
      <c r="N231" s="2"/>
    </row>
    <row r="232" spans="3:14" ht="12.75">
      <c r="C232" s="2"/>
      <c r="D232" s="2"/>
      <c r="E232" s="2"/>
      <c r="M232" s="2"/>
      <c r="N232" s="2"/>
    </row>
    <row r="233" spans="3:14" ht="12.75">
      <c r="C233" s="2"/>
      <c r="D233" s="2"/>
      <c r="E233" s="2"/>
      <c r="M233" s="2"/>
      <c r="N233" s="2"/>
    </row>
    <row r="234" spans="3:14" ht="12.75">
      <c r="C234" s="2"/>
      <c r="D234" s="2"/>
      <c r="E234" s="2"/>
      <c r="M234" s="2"/>
      <c r="N234" s="2"/>
    </row>
    <row r="235" spans="3:14" ht="12.75">
      <c r="C235" s="2"/>
      <c r="D235" s="2"/>
      <c r="E235" s="2"/>
      <c r="M235" s="2"/>
      <c r="N235" s="2"/>
    </row>
    <row r="236" spans="3:14" ht="12.75">
      <c r="C236" s="2"/>
      <c r="D236" s="2"/>
      <c r="E236" s="2"/>
      <c r="M236" s="2"/>
      <c r="N236" s="2"/>
    </row>
    <row r="237" spans="3:14" ht="12.75">
      <c r="C237" s="2"/>
      <c r="D237" s="2"/>
      <c r="E237" s="2"/>
      <c r="M237" s="2"/>
      <c r="N237" s="2"/>
    </row>
    <row r="238" spans="3:14" ht="12.75">
      <c r="C238" s="2"/>
      <c r="D238" s="2"/>
      <c r="E238" s="2"/>
      <c r="M238" s="2"/>
      <c r="N238" s="2"/>
    </row>
    <row r="239" spans="3:14" ht="12.75">
      <c r="C239" s="2"/>
      <c r="D239" s="2"/>
      <c r="E239" s="2"/>
      <c r="M239" s="2"/>
      <c r="N239" s="2"/>
    </row>
    <row r="240" spans="3:14" ht="12.75">
      <c r="C240" s="2"/>
      <c r="D240" s="2"/>
      <c r="E240" s="2"/>
      <c r="M240" s="2"/>
      <c r="N240" s="2"/>
    </row>
    <row r="241" spans="3:14" ht="12.75">
      <c r="C241" s="2"/>
      <c r="D241" s="2"/>
      <c r="E241" s="2"/>
      <c r="M241" s="2"/>
      <c r="N241" s="2"/>
    </row>
    <row r="242" spans="3:14" ht="12.75">
      <c r="C242" s="2"/>
      <c r="D242" s="2"/>
      <c r="E242" s="2"/>
      <c r="M242" s="2"/>
      <c r="N242" s="2"/>
    </row>
    <row r="243" spans="3:14" ht="12.75">
      <c r="C243" s="2"/>
      <c r="D243" s="2"/>
      <c r="E243" s="2"/>
      <c r="M243" s="2"/>
      <c r="N243" s="2"/>
    </row>
    <row r="244" spans="3:14" ht="12.75">
      <c r="C244" s="2"/>
      <c r="D244" s="2"/>
      <c r="E244" s="2"/>
      <c r="M244" s="2"/>
      <c r="N244" s="2"/>
    </row>
    <row r="245" spans="3:14" ht="12.75">
      <c r="C245" s="2"/>
      <c r="D245" s="2"/>
      <c r="E245" s="2"/>
      <c r="M245" s="2"/>
      <c r="N245" s="2"/>
    </row>
    <row r="246" spans="3:14" ht="12.75">
      <c r="C246" s="2"/>
      <c r="D246" s="2"/>
      <c r="E246" s="2"/>
      <c r="M246" s="2"/>
      <c r="N246" s="2"/>
    </row>
    <row r="247" spans="3:14" ht="12.75">
      <c r="C247" s="2"/>
      <c r="D247" s="2"/>
      <c r="E247" s="2"/>
      <c r="M247" s="2"/>
      <c r="N247" s="2"/>
    </row>
    <row r="248" spans="3:14" ht="12.75">
      <c r="C248" s="2"/>
      <c r="D248" s="2"/>
      <c r="E248" s="2"/>
      <c r="M248" s="2"/>
      <c r="N248" s="2"/>
    </row>
    <row r="249" spans="3:14" ht="12.75">
      <c r="C249" s="2"/>
      <c r="D249" s="2"/>
      <c r="E249" s="2"/>
      <c r="M249" s="2"/>
      <c r="N249" s="2"/>
    </row>
    <row r="250" spans="3:14" ht="12.75">
      <c r="C250" s="2"/>
      <c r="D250" s="2"/>
      <c r="E250" s="2"/>
      <c r="M250" s="2"/>
      <c r="N250" s="2"/>
    </row>
    <row r="251" spans="3:14" ht="12.75">
      <c r="C251" s="2"/>
      <c r="D251" s="2"/>
      <c r="E251" s="2"/>
      <c r="M251" s="2"/>
      <c r="N251" s="2"/>
    </row>
    <row r="252" spans="3:14" ht="12.75">
      <c r="C252" s="2"/>
      <c r="D252" s="2"/>
      <c r="E252" s="2"/>
      <c r="M252" s="2"/>
      <c r="N252" s="2"/>
    </row>
    <row r="253" spans="3:14" ht="12.75">
      <c r="C253" s="2"/>
      <c r="D253" s="2"/>
      <c r="E253" s="2"/>
      <c r="M253" s="2"/>
      <c r="N253" s="2"/>
    </row>
    <row r="254" spans="3:14" ht="12.75">
      <c r="C254" s="2"/>
      <c r="D254" s="2"/>
      <c r="E254" s="2"/>
      <c r="M254" s="2"/>
      <c r="N254" s="2"/>
    </row>
    <row r="255" spans="3:14" ht="12.75">
      <c r="C255" s="2"/>
      <c r="D255" s="2"/>
      <c r="E255" s="2"/>
      <c r="M255" s="2"/>
      <c r="N255" s="2"/>
    </row>
    <row r="256" spans="3:14" ht="12.75">
      <c r="C256" s="2"/>
      <c r="D256" s="2"/>
      <c r="E256" s="2"/>
      <c r="M256" s="2"/>
      <c r="N256" s="2"/>
    </row>
    <row r="257" spans="3:14" ht="12.75">
      <c r="C257" s="2"/>
      <c r="D257" s="2"/>
      <c r="E257" s="2"/>
      <c r="M257" s="2"/>
      <c r="N257" s="2"/>
    </row>
    <row r="258" spans="3:14" ht="12.75">
      <c r="C258" s="2"/>
      <c r="D258" s="2"/>
      <c r="E258" s="2"/>
      <c r="M258" s="2"/>
      <c r="N258" s="2"/>
    </row>
    <row r="259" spans="3:14" ht="12.75">
      <c r="C259" s="2"/>
      <c r="D259" s="2"/>
      <c r="E259" s="2"/>
      <c r="M259" s="2"/>
      <c r="N259" s="2"/>
    </row>
    <row r="260" spans="3:14" ht="12.75">
      <c r="C260" s="2"/>
      <c r="D260" s="2"/>
      <c r="E260" s="2"/>
      <c r="M260" s="2"/>
      <c r="N260" s="2"/>
    </row>
    <row r="261" spans="3:14" ht="12.75">
      <c r="C261" s="2"/>
      <c r="D261" s="2"/>
      <c r="E261" s="2"/>
      <c r="M261" s="2"/>
      <c r="N261" s="2"/>
    </row>
    <row r="262" spans="3:14" ht="12.75">
      <c r="C262" s="2"/>
      <c r="D262" s="2"/>
      <c r="E262" s="2"/>
      <c r="M262" s="2"/>
      <c r="N262" s="2"/>
    </row>
    <row r="263" spans="3:14" ht="12.75">
      <c r="C263" s="2"/>
      <c r="D263" s="2"/>
      <c r="E263" s="2"/>
      <c r="M263" s="2"/>
      <c r="N263" s="2"/>
    </row>
    <row r="264" spans="3:14" ht="12.75">
      <c r="C264" s="2"/>
      <c r="D264" s="2"/>
      <c r="E264" s="2"/>
      <c r="M264" s="2"/>
      <c r="N264" s="2"/>
    </row>
    <row r="265" spans="3:14" ht="12.75">
      <c r="C265" s="2"/>
      <c r="D265" s="2"/>
      <c r="E265" s="2"/>
      <c r="M265" s="2"/>
      <c r="N265" s="2"/>
    </row>
    <row r="266" spans="3:14" ht="12.75">
      <c r="C266" s="2"/>
      <c r="D266" s="2"/>
      <c r="E266" s="2"/>
      <c r="M266" s="2"/>
      <c r="N266" s="2"/>
    </row>
    <row r="267" spans="3:14" ht="12.75">
      <c r="C267" s="2"/>
      <c r="D267" s="2"/>
      <c r="E267" s="2"/>
      <c r="M267" s="2"/>
      <c r="N267" s="2"/>
    </row>
    <row r="268" spans="3:14" ht="12.75">
      <c r="C268" s="2"/>
      <c r="D268" s="2"/>
      <c r="E268" s="2"/>
      <c r="M268" s="2"/>
      <c r="N268" s="2"/>
    </row>
    <row r="269" spans="3:14" ht="12.75">
      <c r="C269" s="2"/>
      <c r="D269" s="2"/>
      <c r="E269" s="2"/>
      <c r="M269" s="2"/>
      <c r="N269" s="2"/>
    </row>
    <row r="270" spans="3:14" ht="12.75">
      <c r="C270" s="2"/>
      <c r="D270" s="2"/>
      <c r="E270" s="2"/>
      <c r="M270" s="2"/>
      <c r="N270" s="2"/>
    </row>
    <row r="271" spans="3:14" ht="12.75">
      <c r="C271" s="2"/>
      <c r="D271" s="2"/>
      <c r="E271" s="2"/>
      <c r="M271" s="2"/>
      <c r="N271" s="2"/>
    </row>
    <row r="272" spans="3:14" ht="12.75">
      <c r="C272" s="2"/>
      <c r="D272" s="2"/>
      <c r="E272" s="2"/>
      <c r="M272" s="2"/>
      <c r="N272" s="2"/>
    </row>
    <row r="273" spans="3:14" ht="12.75">
      <c r="C273" s="2"/>
      <c r="D273" s="2"/>
      <c r="E273" s="2"/>
      <c r="M273" s="2"/>
      <c r="N273" s="2"/>
    </row>
    <row r="274" spans="3:14" ht="12.75">
      <c r="C274" s="2"/>
      <c r="D274" s="2"/>
      <c r="E274" s="2"/>
      <c r="M274" s="2"/>
      <c r="N274" s="2"/>
    </row>
    <row r="275" spans="3:14" ht="12.75">
      <c r="C275" s="2"/>
      <c r="D275" s="2"/>
      <c r="E275" s="2"/>
      <c r="M275" s="2"/>
      <c r="N275" s="2"/>
    </row>
    <row r="276" spans="3:14" ht="12.75">
      <c r="C276" s="2"/>
      <c r="D276" s="2"/>
      <c r="E276" s="2"/>
      <c r="M276" s="2"/>
      <c r="N276" s="2"/>
    </row>
    <row r="277" spans="3:14" ht="12.75">
      <c r="C277" s="2"/>
      <c r="D277" s="2"/>
      <c r="E277" s="2"/>
      <c r="M277" s="2"/>
      <c r="N277" s="2"/>
    </row>
    <row r="278" spans="3:14" ht="12.75">
      <c r="C278" s="2"/>
      <c r="D278" s="2"/>
      <c r="E278" s="2"/>
      <c r="M278" s="2"/>
      <c r="N278" s="2"/>
    </row>
    <row r="279" spans="3:14" ht="12.75">
      <c r="C279" s="2"/>
      <c r="D279" s="2"/>
      <c r="E279" s="2"/>
      <c r="M279" s="2"/>
      <c r="N279" s="2"/>
    </row>
    <row r="280" spans="3:14" ht="12.75">
      <c r="C280" s="2"/>
      <c r="D280" s="2"/>
      <c r="E280" s="2"/>
      <c r="M280" s="2"/>
      <c r="N280" s="2"/>
    </row>
    <row r="281" spans="3:14" ht="12.75">
      <c r="C281" s="2"/>
      <c r="D281" s="2"/>
      <c r="E281" s="2"/>
      <c r="M281" s="2"/>
      <c r="N281" s="2"/>
    </row>
    <row r="282" spans="3:14" ht="12.75">
      <c r="C282" s="2"/>
      <c r="D282" s="2"/>
      <c r="E282" s="2"/>
      <c r="M282" s="2"/>
      <c r="N282" s="2"/>
    </row>
    <row r="283" spans="3:14" ht="12.75">
      <c r="C283" s="2"/>
      <c r="D283" s="2"/>
      <c r="E283" s="2"/>
      <c r="M283" s="2"/>
      <c r="N283" s="2"/>
    </row>
    <row r="284" spans="3:14" ht="12.75">
      <c r="C284" s="2"/>
      <c r="D284" s="2"/>
      <c r="E284" s="2"/>
      <c r="M284" s="2"/>
      <c r="N284" s="2"/>
    </row>
    <row r="285" spans="3:14" ht="12.75">
      <c r="C285" s="2"/>
      <c r="D285" s="2"/>
      <c r="E285" s="2"/>
      <c r="M285" s="2"/>
      <c r="N285" s="2"/>
    </row>
    <row r="286" spans="3:14" ht="12.75">
      <c r="C286" s="2"/>
      <c r="D286" s="2"/>
      <c r="E286" s="2"/>
      <c r="M286" s="2"/>
      <c r="N286" s="2"/>
    </row>
    <row r="287" spans="3:14" ht="12.75">
      <c r="C287" s="2"/>
      <c r="D287" s="2"/>
      <c r="E287" s="2"/>
      <c r="M287" s="2"/>
      <c r="N287" s="2"/>
    </row>
    <row r="288" spans="3:14" ht="12.75">
      <c r="C288" s="2"/>
      <c r="D288" s="2"/>
      <c r="E288" s="2"/>
      <c r="M288" s="2"/>
      <c r="N288" s="2"/>
    </row>
    <row r="289" spans="3:14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3:14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3:15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3:15" ht="12.75">
      <c r="M293" s="2"/>
      <c r="N293" s="2"/>
      <c r="O293" s="2"/>
    </row>
    <row r="294" spans="13:15" ht="12.75">
      <c r="M294" s="2"/>
      <c r="N294" s="2"/>
      <c r="O294" s="2"/>
    </row>
    <row r="295" spans="13:15" ht="12.75">
      <c r="M295" s="2"/>
      <c r="N295" s="2"/>
      <c r="O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</sheetData>
  <mergeCells count="1">
    <mergeCell ref="A1:B1"/>
  </mergeCells>
  <printOptions/>
  <pageMargins left="0.12" right="0.13" top="0.79" bottom="0.35" header="0.12" footer="0.12"/>
  <pageSetup horizontalDpi="600" verticalDpi="600" orientation="landscape" paperSize="9" r:id="rId1"/>
  <headerFooter alignWithMargins="0">
    <oddHeader>&amp;L&amp;"Arial CE,Tučné"REKONSTRUKCE TEPELNÉHO ZDROJE
ZÁKLADNÍ UMĚLECKÁ ŠKOLA
B.M. ČERNOHORSKÉHO NYMBURK&amp;RPříloha 01
Legenda, specifikace základního materiálu</oddHeader>
    <oddFooter>&amp;CStránka &amp;P z &amp;N&amp;RVYTÁPĚNÍ</oddFooter>
  </headerFooter>
  <rowBreaks count="5" manualBreakCount="5">
    <brk id="19" max="16383" man="1"/>
    <brk id="27" max="16383" man="1"/>
    <brk id="57" max="16383" man="1"/>
    <brk id="76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32"/>
  <sheetViews>
    <sheetView view="pageBreakPreview" zoomScaleSheetLayoutView="100" zoomScalePageLayoutView="85" workbookViewId="0" topLeftCell="A1">
      <selection activeCell="H5" sqref="H5"/>
    </sheetView>
  </sheetViews>
  <sheetFormatPr defaultColWidth="9.00390625" defaultRowHeight="12.75"/>
  <cols>
    <col min="1" max="1" width="4.625" style="0" bestFit="1" customWidth="1"/>
    <col min="2" max="2" width="4.875" style="0" bestFit="1" customWidth="1"/>
    <col min="3" max="3" width="53.875" style="0" bestFit="1" customWidth="1"/>
    <col min="4" max="4" width="4.00390625" style="0" bestFit="1" customWidth="1"/>
    <col min="5" max="5" width="5.25390625" style="0" bestFit="1" customWidth="1"/>
    <col min="7" max="7" width="9.375" style="0" bestFit="1" customWidth="1"/>
  </cols>
  <sheetData>
    <row r="1" spans="1:7" s="1" customFormat="1" ht="36" thickBot="1">
      <c r="A1" s="265" t="s">
        <v>0</v>
      </c>
      <c r="B1" s="265"/>
      <c r="C1" s="26" t="s">
        <v>7</v>
      </c>
      <c r="D1" s="17" t="s">
        <v>1</v>
      </c>
      <c r="E1" s="16" t="s">
        <v>4</v>
      </c>
      <c r="F1" s="43" t="s">
        <v>24</v>
      </c>
      <c r="G1" s="44" t="s">
        <v>25</v>
      </c>
    </row>
    <row r="2" spans="1:7" s="1" customFormat="1" ht="13.5" thickBot="1">
      <c r="A2" s="5"/>
      <c r="B2" s="60"/>
      <c r="C2" s="68" t="s">
        <v>184</v>
      </c>
      <c r="D2" s="149"/>
      <c r="E2" s="62"/>
      <c r="F2" s="61"/>
      <c r="G2" s="62"/>
    </row>
    <row r="3" spans="1:7" s="2" customFormat="1" ht="38.25">
      <c r="A3" s="146">
        <v>1</v>
      </c>
      <c r="B3" s="57">
        <v>1</v>
      </c>
      <c r="C3" s="35" t="s">
        <v>189</v>
      </c>
      <c r="D3" s="147">
        <v>0</v>
      </c>
      <c r="E3" s="36" t="s">
        <v>3</v>
      </c>
      <c r="F3" s="58"/>
      <c r="G3" s="59"/>
    </row>
    <row r="4" spans="1:7" s="2" customFormat="1" ht="51">
      <c r="A4" s="56">
        <v>101</v>
      </c>
      <c r="B4" s="57">
        <v>1</v>
      </c>
      <c r="C4" s="35" t="s">
        <v>190</v>
      </c>
      <c r="D4" s="147">
        <v>1</v>
      </c>
      <c r="E4" s="36" t="s">
        <v>3</v>
      </c>
      <c r="F4" s="58"/>
      <c r="G4" s="59"/>
    </row>
    <row r="5" spans="1:7" s="2" customFormat="1" ht="12.75">
      <c r="A5" s="3">
        <v>102</v>
      </c>
      <c r="B5" s="30">
        <v>1</v>
      </c>
      <c r="C5" s="22" t="s">
        <v>187</v>
      </c>
      <c r="D5" s="148">
        <v>1</v>
      </c>
      <c r="E5" s="14" t="s">
        <v>3</v>
      </c>
      <c r="F5" s="45"/>
      <c r="G5" s="46"/>
    </row>
    <row r="6" spans="1:7" s="2" customFormat="1" ht="12.75">
      <c r="A6" s="3">
        <v>103</v>
      </c>
      <c r="B6" s="30">
        <v>1</v>
      </c>
      <c r="C6" s="22" t="s">
        <v>13</v>
      </c>
      <c r="D6" s="148">
        <v>2</v>
      </c>
      <c r="E6" s="14" t="s">
        <v>5</v>
      </c>
      <c r="F6" s="45"/>
      <c r="G6" s="46"/>
    </row>
    <row r="7" spans="1:7" s="2" customFormat="1" ht="25.5">
      <c r="A7" s="63">
        <v>104</v>
      </c>
      <c r="B7" s="64">
        <v>1</v>
      </c>
      <c r="C7" s="65" t="s">
        <v>191</v>
      </c>
      <c r="D7" s="150">
        <v>1</v>
      </c>
      <c r="E7" s="66" t="s">
        <v>5</v>
      </c>
      <c r="F7" s="67"/>
      <c r="G7" s="69"/>
    </row>
    <row r="8" spans="1:7" s="2" customFormat="1" ht="13.5" thickBot="1">
      <c r="A8" s="63">
        <v>105</v>
      </c>
      <c r="B8" s="64">
        <v>1</v>
      </c>
      <c r="C8" s="65" t="s">
        <v>188</v>
      </c>
      <c r="D8" s="150">
        <v>1</v>
      </c>
      <c r="E8" s="66" t="s">
        <v>5</v>
      </c>
      <c r="F8" s="67"/>
      <c r="G8" s="69"/>
    </row>
    <row r="9" spans="1:7" s="1" customFormat="1" ht="13.5" thickBot="1">
      <c r="A9" s="5"/>
      <c r="B9" s="60"/>
      <c r="C9" s="68" t="s">
        <v>9</v>
      </c>
      <c r="D9" s="149"/>
      <c r="E9" s="62"/>
      <c r="F9" s="61"/>
      <c r="G9" s="62"/>
    </row>
    <row r="10" spans="1:7" s="2" customFormat="1" ht="12.75">
      <c r="A10" s="3">
        <v>111</v>
      </c>
      <c r="B10" s="30">
        <v>1</v>
      </c>
      <c r="C10" s="22" t="s">
        <v>14</v>
      </c>
      <c r="D10" s="148">
        <v>1</v>
      </c>
      <c r="E10" s="14" t="s">
        <v>5</v>
      </c>
      <c r="F10" s="45"/>
      <c r="G10" s="46"/>
    </row>
    <row r="11" spans="1:7" s="2" customFormat="1" ht="26.25" thickBot="1">
      <c r="A11" s="4">
        <v>112</v>
      </c>
      <c r="B11" s="32">
        <v>1</v>
      </c>
      <c r="C11" s="65" t="s">
        <v>191</v>
      </c>
      <c r="D11" s="151">
        <v>1</v>
      </c>
      <c r="E11" s="13" t="s">
        <v>5</v>
      </c>
      <c r="F11" s="45"/>
      <c r="G11" s="46"/>
    </row>
    <row r="12" spans="1:7" s="1" customFormat="1" ht="13.5" thickBot="1">
      <c r="A12" s="5"/>
      <c r="B12" s="60"/>
      <c r="C12" s="68" t="s">
        <v>55</v>
      </c>
      <c r="D12" s="149"/>
      <c r="E12" s="62"/>
      <c r="F12" s="61"/>
      <c r="G12" s="62"/>
    </row>
    <row r="13" spans="1:7" s="2" customFormat="1" ht="39" thickBot="1">
      <c r="A13" s="51">
        <v>121</v>
      </c>
      <c r="B13" s="164">
        <v>1</v>
      </c>
      <c r="C13" s="165" t="s">
        <v>185</v>
      </c>
      <c r="D13" s="211" t="s">
        <v>186</v>
      </c>
      <c r="E13" s="53" t="s">
        <v>5</v>
      </c>
      <c r="F13" s="54"/>
      <c r="G13" s="55"/>
    </row>
    <row r="14" spans="1:7" s="1" customFormat="1" ht="13.5" thickBot="1">
      <c r="A14" s="5"/>
      <c r="B14" s="60"/>
      <c r="C14" s="68" t="s">
        <v>15</v>
      </c>
      <c r="D14" s="149"/>
      <c r="E14" s="62"/>
      <c r="F14" s="61"/>
      <c r="G14" s="62"/>
    </row>
    <row r="15" spans="1:7" s="2" customFormat="1" ht="12.75">
      <c r="A15" s="33"/>
      <c r="B15" s="34"/>
      <c r="C15" s="35" t="s">
        <v>16</v>
      </c>
      <c r="D15" s="147">
        <v>0</v>
      </c>
      <c r="E15" s="36" t="s">
        <v>2</v>
      </c>
      <c r="F15" s="58"/>
      <c r="G15" s="59"/>
    </row>
    <row r="16" spans="1:7" s="2" customFormat="1" ht="12.75">
      <c r="A16" s="37"/>
      <c r="B16" s="38"/>
      <c r="C16" s="22" t="s">
        <v>17</v>
      </c>
      <c r="D16" s="148">
        <v>1</v>
      </c>
      <c r="E16" s="14" t="s">
        <v>2</v>
      </c>
      <c r="F16" s="58"/>
      <c r="G16" s="46"/>
    </row>
    <row r="17" spans="1:7" s="2" customFormat="1" ht="12.75">
      <c r="A17" s="37"/>
      <c r="B17" s="38"/>
      <c r="C17" s="22" t="s">
        <v>18</v>
      </c>
      <c r="D17" s="148">
        <v>0</v>
      </c>
      <c r="E17" s="14" t="s">
        <v>2</v>
      </c>
      <c r="F17" s="58"/>
      <c r="G17" s="46"/>
    </row>
    <row r="18" spans="1:7" s="2" customFormat="1" ht="12.75">
      <c r="A18" s="37"/>
      <c r="B18" s="38"/>
      <c r="C18" s="22" t="s">
        <v>19</v>
      </c>
      <c r="D18" s="148">
        <v>2</v>
      </c>
      <c r="E18" s="14" t="s">
        <v>2</v>
      </c>
      <c r="F18" s="58"/>
      <c r="G18" s="46"/>
    </row>
    <row r="19" spans="1:7" s="2" customFormat="1" ht="12.75">
      <c r="A19" s="37"/>
      <c r="B19" s="38"/>
      <c r="C19" s="22" t="s">
        <v>20</v>
      </c>
      <c r="D19" s="148">
        <v>2</v>
      </c>
      <c r="E19" s="14" t="s">
        <v>2</v>
      </c>
      <c r="F19" s="58"/>
      <c r="G19" s="46"/>
    </row>
    <row r="20" spans="1:7" s="2" customFormat="1" ht="12.75">
      <c r="A20" s="37"/>
      <c r="B20" s="38"/>
      <c r="C20" s="22" t="s">
        <v>21</v>
      </c>
      <c r="D20" s="148">
        <v>13</v>
      </c>
      <c r="E20" s="14" t="s">
        <v>2</v>
      </c>
      <c r="F20" s="58"/>
      <c r="G20" s="46"/>
    </row>
    <row r="21" spans="1:7" s="2" customFormat="1" ht="12.75">
      <c r="A21" s="37"/>
      <c r="B21" s="38"/>
      <c r="C21" s="22" t="s">
        <v>22</v>
      </c>
      <c r="D21" s="148">
        <v>2</v>
      </c>
      <c r="E21" s="14" t="s">
        <v>2</v>
      </c>
      <c r="F21" s="58"/>
      <c r="G21" s="46"/>
    </row>
    <row r="22" spans="1:7" s="2" customFormat="1" ht="12.75">
      <c r="A22" s="37"/>
      <c r="B22" s="38"/>
      <c r="C22" s="22" t="s">
        <v>23</v>
      </c>
      <c r="D22" s="148">
        <v>1</v>
      </c>
      <c r="E22" s="14" t="s">
        <v>3</v>
      </c>
      <c r="F22" s="45"/>
      <c r="G22" s="46"/>
    </row>
    <row r="23" spans="1:7" s="1" customFormat="1" ht="24.75" thickBot="1">
      <c r="A23" s="39"/>
      <c r="B23" s="40"/>
      <c r="C23" s="20" t="s">
        <v>192</v>
      </c>
      <c r="D23" s="151">
        <f>SUM(D15:D21)</f>
        <v>20</v>
      </c>
      <c r="E23" s="13" t="s">
        <v>2</v>
      </c>
      <c r="F23" s="47"/>
      <c r="G23" s="48"/>
    </row>
    <row r="24" spans="1:6" s="2" customFormat="1" ht="12.75">
      <c r="A24"/>
      <c r="B24"/>
      <c r="C24" s="41"/>
      <c r="D24"/>
      <c r="E24"/>
      <c r="F24" s="31"/>
    </row>
    <row r="25" spans="3:7" ht="12.75">
      <c r="C25" t="s">
        <v>8</v>
      </c>
      <c r="D25" s="2"/>
      <c r="E25" s="2"/>
      <c r="F25" s="25"/>
      <c r="G25" s="2"/>
    </row>
    <row r="26" spans="3:7" ht="25.5">
      <c r="C26" s="41" t="s">
        <v>30</v>
      </c>
      <c r="D26" s="2"/>
      <c r="E26" s="2"/>
      <c r="F26" s="25"/>
      <c r="G26" s="2"/>
    </row>
    <row r="27" spans="3:7" ht="25.5">
      <c r="C27" s="41" t="s">
        <v>29</v>
      </c>
      <c r="D27" s="2"/>
      <c r="E27" s="2"/>
      <c r="F27" s="25"/>
      <c r="G27" s="2"/>
    </row>
    <row r="28" ht="13.5" thickBot="1"/>
    <row r="29" spans="3:7" ht="12.75">
      <c r="C29" s="226" t="s">
        <v>26</v>
      </c>
      <c r="D29" s="226"/>
      <c r="E29" s="227"/>
      <c r="F29" s="233"/>
      <c r="G29" s="50"/>
    </row>
    <row r="30" spans="3:7" ht="12.75">
      <c r="C30" s="229" t="s">
        <v>27</v>
      </c>
      <c r="D30" s="230"/>
      <c r="E30" s="231"/>
      <c r="F30" s="234"/>
      <c r="G30" s="46"/>
    </row>
    <row r="31" spans="3:7" ht="13.5" thickBot="1">
      <c r="C31" s="241" t="s">
        <v>199</v>
      </c>
      <c r="D31" s="245"/>
      <c r="E31" s="246"/>
      <c r="F31" s="247"/>
      <c r="G31" s="48"/>
    </row>
    <row r="32" spans="3:7" ht="13.5" thickBot="1">
      <c r="C32" s="248" t="s">
        <v>28</v>
      </c>
      <c r="D32" s="248"/>
      <c r="E32" s="249"/>
      <c r="F32" s="250"/>
      <c r="G32" s="210"/>
    </row>
  </sheetData>
  <mergeCells count="1">
    <mergeCell ref="A1:B1"/>
  </mergeCells>
  <printOptions/>
  <pageMargins left="0.38" right="0.12" top="1.51" bottom="0.34" header="0.12" footer="0.12"/>
  <pageSetup horizontalDpi="600" verticalDpi="600" orientation="landscape" paperSize="9" r:id="rId1"/>
  <headerFooter alignWithMargins="0">
    <oddHeader>&amp;L&amp;"Arial CE,Tučné"REKONSTRUKCE TEPELNÉHO ZDROJE
ZÁKLADNÍ UMĚLECKÁ ŠKOLA
B.M. ČERNOHORSKÉHO NYMBURK&amp;RPříloha 02
Legenda, specifikace základního materiálu</oddHeader>
    <oddFooter>&amp;CStránka &amp;P z &amp;N&amp;RPLYNOVOD</oddFooter>
  </headerFooter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09AAC-A227-4E78-AB2A-8E3CE24D725E}">
  <sheetPr>
    <tabColor theme="7" tint="-0.24997000396251678"/>
  </sheetPr>
  <dimension ref="A1:E86"/>
  <sheetViews>
    <sheetView view="pageBreakPreview" zoomScaleSheetLayoutView="100" workbookViewId="0" topLeftCell="A1">
      <selection activeCell="H82" sqref="H82"/>
    </sheetView>
  </sheetViews>
  <sheetFormatPr defaultColWidth="9.00390625" defaultRowHeight="12.75"/>
  <cols>
    <col min="1" max="1" width="52.875" style="156" customWidth="1"/>
    <col min="2" max="3" width="3.00390625" style="0" bestFit="1" customWidth="1"/>
    <col min="4" max="5" width="12.125" style="0" bestFit="1" customWidth="1"/>
  </cols>
  <sheetData>
    <row r="1" spans="1:5" s="1" customFormat="1" ht="33.75" thickBot="1">
      <c r="A1" s="184" t="s">
        <v>125</v>
      </c>
      <c r="B1" s="182" t="s">
        <v>1</v>
      </c>
      <c r="C1" s="16"/>
      <c r="D1" s="43" t="s">
        <v>24</v>
      </c>
      <c r="E1" s="44" t="s">
        <v>25</v>
      </c>
    </row>
    <row r="2" spans="1:5" ht="12.75">
      <c r="A2" s="197" t="s">
        <v>149</v>
      </c>
      <c r="B2" s="183"/>
      <c r="C2" s="185"/>
      <c r="D2" s="183"/>
      <c r="E2" s="185"/>
    </row>
    <row r="3" spans="1:5" s="1" customFormat="1" ht="12.75">
      <c r="A3" s="198" t="s">
        <v>150</v>
      </c>
      <c r="B3" s="186">
        <v>2</v>
      </c>
      <c r="C3" s="187" t="s">
        <v>5</v>
      </c>
      <c r="D3" s="192"/>
      <c r="E3" s="193"/>
    </row>
    <row r="4" spans="1:5" s="2" customFormat="1" ht="12.75">
      <c r="A4" s="199" t="s">
        <v>126</v>
      </c>
      <c r="B4" s="188"/>
      <c r="C4" s="189"/>
      <c r="D4" s="188"/>
      <c r="E4" s="189"/>
    </row>
    <row r="5" spans="1:5" s="2" customFormat="1" ht="12.75">
      <c r="A5" s="198" t="s">
        <v>151</v>
      </c>
      <c r="B5" s="186">
        <v>1</v>
      </c>
      <c r="C5" s="187" t="s">
        <v>5</v>
      </c>
      <c r="D5" s="192"/>
      <c r="E5" s="193"/>
    </row>
    <row r="6" spans="1:5" s="1" customFormat="1" ht="12.75">
      <c r="A6" s="199" t="s">
        <v>127</v>
      </c>
      <c r="B6" s="188"/>
      <c r="C6" s="189"/>
      <c r="D6" s="188"/>
      <c r="E6" s="189"/>
    </row>
    <row r="7" spans="1:5" s="1" customFormat="1" ht="12.75">
      <c r="A7" s="198" t="s">
        <v>173</v>
      </c>
      <c r="B7" s="186">
        <v>1</v>
      </c>
      <c r="C7" s="187" t="s">
        <v>5</v>
      </c>
      <c r="D7" s="192"/>
      <c r="E7" s="193"/>
    </row>
    <row r="8" spans="1:5" s="2" customFormat="1" ht="12.75">
      <c r="A8" s="199" t="s">
        <v>128</v>
      </c>
      <c r="B8" s="188"/>
      <c r="C8" s="187"/>
      <c r="D8" s="188"/>
      <c r="E8" s="189"/>
    </row>
    <row r="9" spans="1:5" s="2" customFormat="1" ht="12.75">
      <c r="A9" s="198" t="s">
        <v>168</v>
      </c>
      <c r="B9" s="186">
        <v>1</v>
      </c>
      <c r="C9" s="187" t="s">
        <v>5</v>
      </c>
      <c r="D9" s="192"/>
      <c r="E9" s="193"/>
    </row>
    <row r="10" spans="1:5" s="2" customFormat="1" ht="12.75">
      <c r="A10" s="199" t="s">
        <v>129</v>
      </c>
      <c r="B10" s="188"/>
      <c r="C10" s="189"/>
      <c r="D10" s="188"/>
      <c r="E10" s="189"/>
    </row>
    <row r="11" spans="1:5" s="2" customFormat="1" ht="12.75">
      <c r="A11" s="198" t="s">
        <v>152</v>
      </c>
      <c r="B11" s="186">
        <v>1</v>
      </c>
      <c r="C11" s="187" t="s">
        <v>5</v>
      </c>
      <c r="D11" s="192"/>
      <c r="E11" s="193"/>
    </row>
    <row r="12" spans="1:5" s="2" customFormat="1" ht="12.75">
      <c r="A12" s="199" t="s">
        <v>130</v>
      </c>
      <c r="B12" s="188"/>
      <c r="C12" s="189"/>
      <c r="D12" s="188"/>
      <c r="E12" s="189"/>
    </row>
    <row r="13" spans="1:5" s="2" customFormat="1" ht="12.75">
      <c r="A13" s="198" t="s">
        <v>169</v>
      </c>
      <c r="B13" s="186">
        <v>3</v>
      </c>
      <c r="C13" s="187" t="s">
        <v>5</v>
      </c>
      <c r="D13" s="192"/>
      <c r="E13" s="193"/>
    </row>
    <row r="14" spans="1:5" ht="12.75">
      <c r="A14" s="199" t="s">
        <v>131</v>
      </c>
      <c r="B14" s="188"/>
      <c r="C14" s="189"/>
      <c r="D14" s="188"/>
      <c r="E14" s="189"/>
    </row>
    <row r="15" spans="1:5" ht="12.75">
      <c r="A15" s="198" t="s">
        <v>170</v>
      </c>
      <c r="B15" s="186">
        <v>1</v>
      </c>
      <c r="C15" s="187" t="s">
        <v>5</v>
      </c>
      <c r="D15" s="192"/>
      <c r="E15" s="193"/>
    </row>
    <row r="16" spans="1:5" s="1" customFormat="1" ht="12.75">
      <c r="A16" s="199" t="s">
        <v>132</v>
      </c>
      <c r="B16" s="188"/>
      <c r="C16" s="189"/>
      <c r="D16" s="188"/>
      <c r="E16" s="189"/>
    </row>
    <row r="17" spans="1:5" ht="12.75">
      <c r="A17" s="198" t="s">
        <v>153</v>
      </c>
      <c r="B17" s="186">
        <v>1</v>
      </c>
      <c r="C17" s="187" t="s">
        <v>5</v>
      </c>
      <c r="D17" s="192"/>
      <c r="E17" s="193"/>
    </row>
    <row r="18" spans="1:5" ht="12.75">
      <c r="A18" s="199" t="s">
        <v>133</v>
      </c>
      <c r="B18" s="188"/>
      <c r="C18" s="189"/>
      <c r="D18" s="188"/>
      <c r="E18" s="189"/>
    </row>
    <row r="19" spans="1:5" ht="12.75">
      <c r="A19" s="198" t="s">
        <v>154</v>
      </c>
      <c r="B19" s="186">
        <v>2</v>
      </c>
      <c r="C19" s="187" t="s">
        <v>5</v>
      </c>
      <c r="D19" s="192"/>
      <c r="E19" s="193"/>
    </row>
    <row r="20" spans="1:5" ht="12.75">
      <c r="A20" s="199" t="s">
        <v>134</v>
      </c>
      <c r="B20" s="188"/>
      <c r="C20" s="189"/>
      <c r="D20" s="188"/>
      <c r="E20" s="189"/>
    </row>
    <row r="21" spans="1:5" ht="12.75">
      <c r="A21" s="198" t="s">
        <v>155</v>
      </c>
      <c r="B21" s="186">
        <v>1</v>
      </c>
      <c r="C21" s="187" t="s">
        <v>5</v>
      </c>
      <c r="D21" s="192"/>
      <c r="E21" s="193"/>
    </row>
    <row r="22" spans="1:5" ht="12.75">
      <c r="A22" s="199" t="s">
        <v>135</v>
      </c>
      <c r="B22" s="188"/>
      <c r="C22" s="189"/>
      <c r="D22" s="188"/>
      <c r="E22" s="189"/>
    </row>
    <row r="23" spans="1:5" ht="12.75">
      <c r="A23" s="198" t="s">
        <v>156</v>
      </c>
      <c r="B23" s="186">
        <v>1</v>
      </c>
      <c r="C23" s="187" t="s">
        <v>5</v>
      </c>
      <c r="D23" s="192"/>
      <c r="E23" s="193"/>
    </row>
    <row r="24" spans="1:5" ht="12.75">
      <c r="A24" s="199" t="s">
        <v>136</v>
      </c>
      <c r="B24" s="188"/>
      <c r="C24" s="189"/>
      <c r="D24" s="188"/>
      <c r="E24" s="189"/>
    </row>
    <row r="25" spans="1:5" ht="12.75">
      <c r="A25" s="198" t="s">
        <v>157</v>
      </c>
      <c r="B25" s="186">
        <v>1</v>
      </c>
      <c r="C25" s="187" t="s">
        <v>5</v>
      </c>
      <c r="D25" s="192"/>
      <c r="E25" s="193"/>
    </row>
    <row r="26" spans="1:5" ht="12.75">
      <c r="A26" s="199" t="s">
        <v>137</v>
      </c>
      <c r="B26" s="188"/>
      <c r="C26" s="189"/>
      <c r="D26" s="188"/>
      <c r="E26" s="189"/>
    </row>
    <row r="27" spans="1:5" ht="12.75">
      <c r="A27" s="198" t="s">
        <v>171</v>
      </c>
      <c r="B27" s="186">
        <v>4</v>
      </c>
      <c r="C27" s="187" t="s">
        <v>5</v>
      </c>
      <c r="D27" s="192"/>
      <c r="E27" s="193"/>
    </row>
    <row r="28" spans="1:5" ht="13.5" thickBot="1">
      <c r="A28" s="204" t="s">
        <v>138</v>
      </c>
      <c r="B28" s="205"/>
      <c r="C28" s="206"/>
      <c r="D28" s="205"/>
      <c r="E28" s="206"/>
    </row>
    <row r="29" spans="1:5" ht="15">
      <c r="A29" s="207" t="s">
        <v>166</v>
      </c>
      <c r="B29" s="208"/>
      <c r="C29" s="209"/>
      <c r="D29" s="208"/>
      <c r="E29" s="209"/>
    </row>
    <row r="30" spans="1:5" ht="12.75">
      <c r="A30" s="198" t="s">
        <v>158</v>
      </c>
      <c r="B30" s="186">
        <v>1</v>
      </c>
      <c r="C30" s="187" t="s">
        <v>5</v>
      </c>
      <c r="D30" s="192"/>
      <c r="E30" s="193"/>
    </row>
    <row r="31" spans="1:5" ht="12.75">
      <c r="A31" s="199" t="s">
        <v>139</v>
      </c>
      <c r="B31" s="188"/>
      <c r="C31" s="189"/>
      <c r="D31" s="188"/>
      <c r="E31" s="189"/>
    </row>
    <row r="32" spans="1:5" ht="12.75">
      <c r="A32" s="198" t="s">
        <v>159</v>
      </c>
      <c r="B32" s="186">
        <v>1</v>
      </c>
      <c r="C32" s="187" t="s">
        <v>5</v>
      </c>
      <c r="D32" s="192"/>
      <c r="E32" s="193"/>
    </row>
    <row r="33" spans="1:5" ht="12.75">
      <c r="A33" s="199" t="s">
        <v>140</v>
      </c>
      <c r="B33" s="188"/>
      <c r="C33" s="189"/>
      <c r="D33" s="188"/>
      <c r="E33" s="189"/>
    </row>
    <row r="34" spans="1:5" ht="12.75">
      <c r="A34" s="198" t="s">
        <v>155</v>
      </c>
      <c r="B34" s="186">
        <v>6</v>
      </c>
      <c r="C34" s="187" t="s">
        <v>5</v>
      </c>
      <c r="D34" s="192"/>
      <c r="E34" s="193"/>
    </row>
    <row r="35" spans="1:5" ht="12.75">
      <c r="A35" s="199" t="s">
        <v>135</v>
      </c>
      <c r="B35" s="188"/>
      <c r="C35" s="189"/>
      <c r="D35" s="188"/>
      <c r="E35" s="189"/>
    </row>
    <row r="36" spans="1:5" ht="12.75">
      <c r="A36" s="198" t="s">
        <v>153</v>
      </c>
      <c r="B36" s="186">
        <v>1</v>
      </c>
      <c r="C36" s="187" t="s">
        <v>5</v>
      </c>
      <c r="D36" s="192"/>
      <c r="E36" s="193"/>
    </row>
    <row r="37" spans="1:5" ht="12.75">
      <c r="A37" s="199" t="s">
        <v>133</v>
      </c>
      <c r="B37" s="188"/>
      <c r="C37" s="189"/>
      <c r="D37" s="188"/>
      <c r="E37" s="189"/>
    </row>
    <row r="38" spans="1:5" ht="12.75">
      <c r="A38" s="198" t="s">
        <v>160</v>
      </c>
      <c r="B38" s="186">
        <v>1</v>
      </c>
      <c r="C38" s="187" t="s">
        <v>5</v>
      </c>
      <c r="D38" s="192"/>
      <c r="E38" s="193"/>
    </row>
    <row r="39" spans="1:5" ht="12.75">
      <c r="A39" s="199" t="s">
        <v>141</v>
      </c>
      <c r="B39" s="188"/>
      <c r="C39" s="189"/>
      <c r="D39" s="188"/>
      <c r="E39" s="189"/>
    </row>
    <row r="40" spans="1:5" ht="12.75">
      <c r="A40" s="198" t="s">
        <v>172</v>
      </c>
      <c r="B40" s="186">
        <v>6</v>
      </c>
      <c r="C40" s="187" t="s">
        <v>5</v>
      </c>
      <c r="D40" s="192"/>
      <c r="E40" s="193"/>
    </row>
    <row r="41" spans="1:5" ht="12.75">
      <c r="A41" s="199" t="s">
        <v>142</v>
      </c>
      <c r="B41" s="188"/>
      <c r="C41" s="189"/>
      <c r="D41" s="188"/>
      <c r="E41" s="189"/>
    </row>
    <row r="42" spans="1:5" ht="15">
      <c r="A42" s="197" t="s">
        <v>167</v>
      </c>
      <c r="B42" s="183"/>
      <c r="C42" s="185"/>
      <c r="D42" s="183"/>
      <c r="E42" s="185"/>
    </row>
    <row r="43" spans="1:5" ht="12.75">
      <c r="A43" s="198" t="s">
        <v>174</v>
      </c>
      <c r="B43" s="186">
        <v>2</v>
      </c>
      <c r="C43" s="187" t="s">
        <v>5</v>
      </c>
      <c r="D43" s="192"/>
      <c r="E43" s="193"/>
    </row>
    <row r="44" spans="1:5" ht="12.75">
      <c r="A44" s="199" t="s">
        <v>143</v>
      </c>
      <c r="B44" s="188"/>
      <c r="C44" s="189"/>
      <c r="D44" s="188"/>
      <c r="E44" s="189"/>
    </row>
    <row r="45" spans="1:5" ht="12.75">
      <c r="A45" s="198" t="s">
        <v>161</v>
      </c>
      <c r="B45" s="186">
        <v>2</v>
      </c>
      <c r="C45" s="187" t="s">
        <v>5</v>
      </c>
      <c r="D45" s="192"/>
      <c r="E45" s="193"/>
    </row>
    <row r="46" spans="1:5" ht="12.75">
      <c r="A46" s="199" t="s">
        <v>144</v>
      </c>
      <c r="B46" s="188"/>
      <c r="C46" s="189"/>
      <c r="D46" s="188"/>
      <c r="E46" s="189"/>
    </row>
    <row r="47" spans="1:5" ht="12.75">
      <c r="A47" s="198" t="s">
        <v>162</v>
      </c>
      <c r="B47" s="186">
        <v>2</v>
      </c>
      <c r="C47" s="187" t="s">
        <v>5</v>
      </c>
      <c r="D47" s="192"/>
      <c r="E47" s="193"/>
    </row>
    <row r="48" spans="1:5" ht="12.75">
      <c r="A48" s="199" t="s">
        <v>145</v>
      </c>
      <c r="B48" s="188"/>
      <c r="C48" s="189"/>
      <c r="D48" s="188"/>
      <c r="E48" s="189"/>
    </row>
    <row r="49" spans="1:5" ht="12.75">
      <c r="A49" s="198" t="s">
        <v>163</v>
      </c>
      <c r="B49" s="186">
        <v>2</v>
      </c>
      <c r="C49" s="187" t="s">
        <v>5</v>
      </c>
      <c r="D49" s="192"/>
      <c r="E49" s="193"/>
    </row>
    <row r="50" spans="1:5" ht="12.75">
      <c r="A50" s="199" t="s">
        <v>146</v>
      </c>
      <c r="B50" s="188"/>
      <c r="C50" s="189"/>
      <c r="D50" s="188"/>
      <c r="E50" s="189"/>
    </row>
    <row r="51" spans="1:5" ht="12.75">
      <c r="A51" s="198" t="s">
        <v>150</v>
      </c>
      <c r="B51" s="186">
        <v>2</v>
      </c>
      <c r="C51" s="187" t="s">
        <v>5</v>
      </c>
      <c r="D51" s="192"/>
      <c r="E51" s="193"/>
    </row>
    <row r="52" spans="1:5" ht="12.75">
      <c r="A52" s="199" t="s">
        <v>126</v>
      </c>
      <c r="B52" s="188"/>
      <c r="C52" s="189"/>
      <c r="D52" s="188"/>
      <c r="E52" s="189"/>
    </row>
    <row r="53" spans="1:5" ht="12.75">
      <c r="A53" s="198" t="s">
        <v>173</v>
      </c>
      <c r="B53" s="186">
        <v>2</v>
      </c>
      <c r="C53" s="187" t="s">
        <v>5</v>
      </c>
      <c r="D53" s="192"/>
      <c r="E53" s="193"/>
    </row>
    <row r="54" spans="1:5" ht="12.75">
      <c r="A54" s="199" t="s">
        <v>128</v>
      </c>
      <c r="B54" s="188"/>
      <c r="C54" s="189"/>
      <c r="D54" s="188"/>
      <c r="E54" s="189"/>
    </row>
    <row r="55" spans="1:5" ht="12.75">
      <c r="A55" s="198" t="s">
        <v>164</v>
      </c>
      <c r="B55" s="186">
        <v>1</v>
      </c>
      <c r="C55" s="187" t="s">
        <v>5</v>
      </c>
      <c r="D55" s="192"/>
      <c r="E55" s="193"/>
    </row>
    <row r="56" spans="1:5" ht="12.75">
      <c r="A56" s="199" t="s">
        <v>147</v>
      </c>
      <c r="B56" s="188"/>
      <c r="C56" s="189"/>
      <c r="D56" s="188"/>
      <c r="E56" s="189"/>
    </row>
    <row r="57" spans="1:5" ht="12.75">
      <c r="A57" s="198" t="s">
        <v>153</v>
      </c>
      <c r="B57" s="186">
        <v>2</v>
      </c>
      <c r="C57" s="187" t="s">
        <v>5</v>
      </c>
      <c r="D57" s="192"/>
      <c r="E57" s="193"/>
    </row>
    <row r="58" spans="1:5" ht="12.75">
      <c r="A58" s="199" t="s">
        <v>133</v>
      </c>
      <c r="B58" s="188"/>
      <c r="C58" s="189"/>
      <c r="D58" s="188"/>
      <c r="E58" s="189"/>
    </row>
    <row r="59" spans="1:5" ht="12.75">
      <c r="A59" s="198" t="s">
        <v>165</v>
      </c>
      <c r="B59" s="186">
        <v>2</v>
      </c>
      <c r="C59" s="187" t="s">
        <v>5</v>
      </c>
      <c r="D59" s="192"/>
      <c r="E59" s="193"/>
    </row>
    <row r="60" spans="1:5" ht="12.75">
      <c r="A60" s="199" t="s">
        <v>148</v>
      </c>
      <c r="B60" s="188"/>
      <c r="C60" s="189"/>
      <c r="D60" s="188"/>
      <c r="E60" s="189"/>
    </row>
    <row r="61" spans="1:5" ht="12.75">
      <c r="A61" s="198" t="s">
        <v>155</v>
      </c>
      <c r="B61" s="186">
        <v>1</v>
      </c>
      <c r="C61" s="187" t="s">
        <v>5</v>
      </c>
      <c r="D61" s="192"/>
      <c r="E61" s="193"/>
    </row>
    <row r="62" spans="1:5" ht="12.75">
      <c r="A62" s="199" t="s">
        <v>135</v>
      </c>
      <c r="B62" s="188"/>
      <c r="C62" s="189"/>
      <c r="D62" s="188"/>
      <c r="E62" s="189"/>
    </row>
    <row r="63" spans="1:5" ht="12.75">
      <c r="A63" s="198" t="s">
        <v>171</v>
      </c>
      <c r="B63" s="186">
        <v>5</v>
      </c>
      <c r="C63" s="187" t="s">
        <v>5</v>
      </c>
      <c r="D63" s="192"/>
      <c r="E63" s="193"/>
    </row>
    <row r="64" spans="1:5" ht="13.5" thickBot="1">
      <c r="A64" s="204" t="s">
        <v>138</v>
      </c>
      <c r="B64" s="205"/>
      <c r="C64" s="206"/>
      <c r="D64" s="205"/>
      <c r="E64" s="206"/>
    </row>
    <row r="65" spans="1:5" ht="13.5" thickBot="1">
      <c r="A65" s="198"/>
      <c r="B65" s="186"/>
      <c r="C65" s="187"/>
      <c r="D65" s="186"/>
      <c r="E65" s="187"/>
    </row>
    <row r="66" spans="1:5" ht="38.25">
      <c r="A66" s="237" t="s">
        <v>197</v>
      </c>
      <c r="B66" s="238">
        <v>1</v>
      </c>
      <c r="C66" s="121" t="s">
        <v>3</v>
      </c>
      <c r="D66" s="239"/>
      <c r="E66" s="240"/>
    </row>
    <row r="67" spans="1:5" ht="90" customHeight="1" thickBot="1">
      <c r="A67" s="241" t="s">
        <v>175</v>
      </c>
      <c r="B67" s="242">
        <v>1</v>
      </c>
      <c r="C67" s="76" t="s">
        <v>3</v>
      </c>
      <c r="D67" s="243"/>
      <c r="E67" s="244"/>
    </row>
    <row r="68" spans="1:5" ht="13.5" thickBot="1">
      <c r="A68" s="190"/>
      <c r="B68" s="190"/>
      <c r="C68" s="191"/>
      <c r="D68" s="195"/>
      <c r="E68" s="196"/>
    </row>
    <row r="69" spans="1:5" ht="26.25" thickBot="1">
      <c r="A69" s="235" t="s">
        <v>176</v>
      </c>
      <c r="B69" s="166">
        <v>1</v>
      </c>
      <c r="C69" s="119" t="s">
        <v>3</v>
      </c>
      <c r="D69" s="167"/>
      <c r="E69" s="194"/>
    </row>
    <row r="70" spans="1:5" ht="39" thickBot="1">
      <c r="A70" s="235" t="s">
        <v>177</v>
      </c>
      <c r="B70" s="166">
        <v>1</v>
      </c>
      <c r="C70" s="119" t="s">
        <v>3</v>
      </c>
      <c r="D70" s="167"/>
      <c r="E70" s="194"/>
    </row>
    <row r="71" spans="1:5" ht="13.5" thickBot="1">
      <c r="A71" s="190"/>
      <c r="B71" s="190"/>
      <c r="C71" s="191"/>
      <c r="D71" s="195"/>
      <c r="E71" s="196"/>
    </row>
    <row r="72" spans="1:5" ht="51.75" thickBot="1">
      <c r="A72" s="235" t="s">
        <v>123</v>
      </c>
      <c r="B72" s="166">
        <v>1</v>
      </c>
      <c r="C72" s="119" t="s">
        <v>3</v>
      </c>
      <c r="D72" s="167"/>
      <c r="E72" s="194"/>
    </row>
    <row r="73" spans="1:5" ht="12.75">
      <c r="A73" s="29"/>
      <c r="B73" s="169"/>
      <c r="C73" s="24"/>
      <c r="D73" s="170"/>
      <c r="E73" s="170"/>
    </row>
    <row r="74" spans="1:5" ht="12.75">
      <c r="A74" s="29" t="s">
        <v>8</v>
      </c>
      <c r="B74" s="24"/>
      <c r="C74" s="29"/>
      <c r="D74" s="168"/>
      <c r="E74" s="168"/>
    </row>
    <row r="75" spans="1:5" ht="25.5">
      <c r="A75" s="41" t="s">
        <v>124</v>
      </c>
      <c r="B75" s="24"/>
      <c r="C75" s="29"/>
      <c r="D75" s="168"/>
      <c r="E75" s="168"/>
    </row>
    <row r="76" spans="1:5" ht="25.5">
      <c r="A76" s="41" t="s">
        <v>117</v>
      </c>
      <c r="B76" s="24"/>
      <c r="C76" s="29"/>
      <c r="D76" s="168"/>
      <c r="E76" s="168"/>
    </row>
    <row r="77" ht="12.75">
      <c r="A77" s="29"/>
    </row>
    <row r="78" ht="13.5" thickBot="1">
      <c r="A78" s="143" t="s">
        <v>183</v>
      </c>
    </row>
    <row r="79" spans="1:5" ht="12.75">
      <c r="A79" s="134" t="s">
        <v>178</v>
      </c>
      <c r="B79" s="171"/>
      <c r="C79" s="74"/>
      <c r="D79" s="172"/>
      <c r="E79" s="200"/>
    </row>
    <row r="80" spans="1:5" ht="12.75">
      <c r="A80" s="125" t="s">
        <v>180</v>
      </c>
      <c r="B80" s="173"/>
      <c r="C80" s="73"/>
      <c r="D80" s="174"/>
      <c r="E80" s="201"/>
    </row>
    <row r="81" spans="1:5" ht="12.75">
      <c r="A81" s="125" t="s">
        <v>201</v>
      </c>
      <c r="B81" s="173"/>
      <c r="C81" s="73"/>
      <c r="D81" s="174"/>
      <c r="E81" s="201"/>
    </row>
    <row r="82" spans="1:5" ht="12.75">
      <c r="A82" s="125" t="s">
        <v>181</v>
      </c>
      <c r="B82" s="173"/>
      <c r="C82" s="73"/>
      <c r="D82" s="174"/>
      <c r="E82" s="201"/>
    </row>
    <row r="83" spans="1:5" ht="12.75">
      <c r="A83" s="125" t="s">
        <v>182</v>
      </c>
      <c r="B83" s="173"/>
      <c r="C83" s="73"/>
      <c r="D83" s="174"/>
      <c r="E83" s="201"/>
    </row>
    <row r="84" spans="1:5" ht="25.5">
      <c r="A84" s="236" t="s">
        <v>198</v>
      </c>
      <c r="B84" s="175">
        <v>2</v>
      </c>
      <c r="C84" s="176" t="s">
        <v>3</v>
      </c>
      <c r="D84" s="177"/>
      <c r="E84" s="201"/>
    </row>
    <row r="85" spans="1:5" ht="13.5" thickBot="1">
      <c r="A85" s="131" t="s">
        <v>179</v>
      </c>
      <c r="B85" s="159">
        <v>1</v>
      </c>
      <c r="C85" s="152" t="s">
        <v>3</v>
      </c>
      <c r="D85" s="178"/>
      <c r="E85" s="202"/>
    </row>
    <row r="86" spans="1:5" ht="13.5" thickBot="1">
      <c r="A86" s="251" t="s">
        <v>28</v>
      </c>
      <c r="B86" s="179"/>
      <c r="C86" s="180"/>
      <c r="D86" s="181"/>
      <c r="E86" s="203"/>
    </row>
  </sheetData>
  <printOptions/>
  <pageMargins left="0.4" right="0.12" top="0.95" bottom="0.42" header="0.12" footer="0.12"/>
  <pageSetup horizontalDpi="600" verticalDpi="600" orientation="landscape" paperSize="9" r:id="rId1"/>
  <headerFooter alignWithMargins="0">
    <oddHeader>&amp;L&amp;"Arial CE,Tučné"REKONSTRUKCE TEPELNÉHO ZDROJE
ZÁKLADNÍ UMĚLECKÁ ŠKOLA
B.M. ČERNOHORSKÉHO NYMBURK&amp;RPříloha 03
Specifikace základního materiálu</oddHeader>
    <oddFooter>&amp;CStránka &amp;P z &amp;N&amp;RODKOUŘENÍ, STAVEBNÍ ÚPRAVY, ELEKTRO-MaR</oddFooter>
  </headerFooter>
  <rowBreaks count="2" manualBreakCount="2">
    <brk id="28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uzivatel</cp:lastModifiedBy>
  <cp:lastPrinted>2023-04-17T16:16:08Z</cp:lastPrinted>
  <dcterms:created xsi:type="dcterms:W3CDTF">2000-10-24T08:54:22Z</dcterms:created>
  <dcterms:modified xsi:type="dcterms:W3CDTF">2023-06-22T12:46:40Z</dcterms:modified>
  <cp:category/>
  <cp:version/>
  <cp:contentType/>
  <cp:contentStatus/>
</cp:coreProperties>
</file>