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KI\Referenti\Rylichová\VZ 2023\INF\Další rozvoj a podpora provozu platformy GINIS Středočeského kraje\"/>
    </mc:Choice>
  </mc:AlternateContent>
  <xr:revisionPtr revIDLastSave="0" documentId="13_ncr:1_{F1382219-6DCF-4CAB-B316-98F7794B0C19}" xr6:coauthVersionLast="47" xr6:coauthVersionMax="47" xr10:uidLastSave="{00000000-0000-0000-0000-000000000000}"/>
  <bookViews>
    <workbookView xWindow="-108" yWindow="-108" windowWidth="23256" windowHeight="12576" xr2:uid="{9D6BCBFF-6AA9-42CD-817B-0C558A1E9105}"/>
  </bookViews>
  <sheets>
    <sheet name="Sheet1" sheetId="1" r:id="rId1"/>
  </sheets>
  <definedNames>
    <definedName name="_Hlk130377401" localSheetId="0">Sheet1!$A$3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 l="1"/>
</calcChain>
</file>

<file path=xl/sharedStrings.xml><?xml version="1.0" encoding="utf-8"?>
<sst xmlns="http://schemas.openxmlformats.org/spreadsheetml/2006/main" count="48" uniqueCount="30">
  <si>
    <t>Služba</t>
  </si>
  <si>
    <t>Odhadovaná cena v Kč bez DPH</t>
  </si>
  <si>
    <t>Provedení analýzy a aktualizace dokumentace současného stavu GINIS</t>
  </si>
  <si>
    <t>Optimalizace licencí GINIS Enterprise+ a s tím související služby</t>
  </si>
  <si>
    <t>Základní podpora platformy GINIS</t>
  </si>
  <si>
    <t>Rozšířená podpora uživatelům platformy GINIS</t>
  </si>
  <si>
    <t>Provádění dalších aktivit souvisejících s provozem a rozvojem platformy GINIS</t>
  </si>
  <si>
    <t>Znalostní podpora a provedení nezbytných úkonů při ukončení smlouvy a předání služeb na jiného dodavatele</t>
  </si>
  <si>
    <t>v ceně podpory (služba č. 4)</t>
  </si>
  <si>
    <t>Druh činnosti</t>
  </si>
  <si>
    <t>Předpokládaný maximální počet hodin</t>
  </si>
  <si>
    <t>Celková cena v Kč bez DPH</t>
  </si>
  <si>
    <t>a</t>
  </si>
  <si>
    <t>Projektový manager</t>
  </si>
  <si>
    <t>b</t>
  </si>
  <si>
    <t>Programátor</t>
  </si>
  <si>
    <t>c</t>
  </si>
  <si>
    <t>Analytik</t>
  </si>
  <si>
    <t>d</t>
  </si>
  <si>
    <t>Tester</t>
  </si>
  <si>
    <t>e</t>
  </si>
  <si>
    <t>Školení, workshopy</t>
  </si>
  <si>
    <t>f</t>
  </si>
  <si>
    <t>Jiné (nutno specifikovat)</t>
  </si>
  <si>
    <t>Celkem za všechny činnosti</t>
  </si>
  <si>
    <t>PRŮMĚR celkem</t>
  </si>
  <si>
    <t>Odhadovaná cena v Kč bez DPH celkem (48 měsíců)</t>
  </si>
  <si>
    <t>DOPLNIT</t>
  </si>
  <si>
    <t>283,5 MD/Rrok</t>
  </si>
  <si>
    <t>Jednotková cena v Kč/ hod.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</si>
</sst>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Kč&quot;;[Red]\-#,##0.00\ &quot;Kč&quot;"/>
    <numFmt numFmtId="164" formatCode="#,##0.00\ &quot;Kč&quot;"/>
    <numFmt numFmtId="165" formatCode="#,##0\ \M\D"/>
    <numFmt numFmtId="166" formatCode="#,##0\ \l\e\t"/>
    <numFmt numFmtId="167" formatCode="#,##0\ \m\ě\s\í\c\ů"/>
    <numFmt numFmtId="168" formatCode="#,##0.00\ &quot;Kč&quot;\ \/\h\o\d"/>
    <numFmt numFmtId="169" formatCode="#,##0.00\ &quot;Kč&quot;\ \/\M\D"/>
    <numFmt numFmtId="170" formatCode="#,##0\ \h\o\d"/>
    <numFmt numFmtId="171" formatCode="#,##0.0\ \M\D\/\r\o\k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FFFF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9" fontId="0" fillId="0" borderId="0" xfId="1" applyFont="1" applyFill="1"/>
    <xf numFmtId="164" fontId="4" fillId="0" borderId="0" xfId="0" applyNumberFormat="1" applyFont="1"/>
    <xf numFmtId="9" fontId="4" fillId="0" borderId="0" xfId="1" applyFont="1" applyFill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0" fontId="0" fillId="0" borderId="4" xfId="0" applyNumberForma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0" fillId="0" borderId="4" xfId="0" applyNumberFormat="1" applyBorder="1" applyAlignment="1">
      <alignment horizontal="right" vertical="center" wrapText="1"/>
    </xf>
    <xf numFmtId="164" fontId="8" fillId="4" borderId="4" xfId="0" applyNumberFormat="1" applyFont="1" applyFill="1" applyBorder="1" applyAlignment="1">
      <alignment horizontal="right" vertical="center" wrapText="1"/>
    </xf>
    <xf numFmtId="8" fontId="8" fillId="4" borderId="4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171" fontId="0" fillId="0" borderId="7" xfId="0" applyNumberFormat="1" applyBorder="1"/>
    <xf numFmtId="164" fontId="6" fillId="5" borderId="4" xfId="0" applyNumberFormat="1" applyFont="1" applyFill="1" applyBorder="1" applyAlignment="1">
      <alignment horizontal="right" vertical="center" wrapText="1"/>
    </xf>
    <xf numFmtId="168" fontId="0" fillId="5" borderId="4" xfId="0" applyNumberFormat="1" applyFill="1" applyBorder="1" applyAlignment="1">
      <alignment horizontal="right" vertical="center" wrapText="1"/>
    </xf>
    <xf numFmtId="169" fontId="0" fillId="0" borderId="4" xfId="0" applyNumberFormat="1" applyBorder="1" applyAlignment="1">
      <alignment horizontal="right" vertical="center" wrapText="1"/>
    </xf>
    <xf numFmtId="171" fontId="0" fillId="5" borderId="7" xfId="0" applyNumberFormat="1" applyFill="1" applyBorder="1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07505-DA23-4F20-A9BE-56AEADEE48F8}">
  <sheetPr>
    <pageSetUpPr fitToPage="1"/>
  </sheetPr>
  <dimension ref="A1:L21"/>
  <sheetViews>
    <sheetView tabSelected="1" workbookViewId="0">
      <selection activeCell="E8" sqref="E8"/>
    </sheetView>
  </sheetViews>
  <sheetFormatPr defaultRowHeight="14.4" x14ac:dyDescent="0.3"/>
  <cols>
    <col min="1" max="1" width="9.33203125" bestFit="1" customWidth="1"/>
    <col min="2" max="2" width="61.33203125" customWidth="1"/>
    <col min="3" max="3" width="17.6640625" customWidth="1"/>
    <col min="4" max="4" width="15" bestFit="1" customWidth="1"/>
    <col min="5" max="5" width="14.88671875" bestFit="1" customWidth="1"/>
    <col min="6" max="6" width="15.88671875" customWidth="1"/>
    <col min="7" max="7" width="16" bestFit="1" customWidth="1"/>
    <col min="8" max="8" width="32.109375" bestFit="1" customWidth="1"/>
    <col min="9" max="9" width="18" customWidth="1"/>
    <col min="10" max="10" width="7.6640625" bestFit="1" customWidth="1"/>
    <col min="11" max="11" width="16" bestFit="1" customWidth="1"/>
    <col min="12" max="12" width="29.5546875" bestFit="1" customWidth="1"/>
  </cols>
  <sheetData>
    <row r="1" spans="1:12" ht="15" thickBot="1" x14ac:dyDescent="0.35"/>
    <row r="2" spans="1:12" ht="29.4" thickBot="1" x14ac:dyDescent="0.35">
      <c r="A2" s="10"/>
      <c r="B2" s="11" t="s">
        <v>0</v>
      </c>
      <c r="C2" s="11" t="s">
        <v>1</v>
      </c>
      <c r="E2" s="12"/>
      <c r="F2" s="12"/>
      <c r="G2" s="12"/>
      <c r="H2" s="12"/>
      <c r="I2" s="3"/>
      <c r="J2" s="3"/>
      <c r="K2" s="3"/>
      <c r="L2" s="3"/>
    </row>
    <row r="3" spans="1:12" ht="15" thickBot="1" x14ac:dyDescent="0.35">
      <c r="A3" s="13">
        <v>1</v>
      </c>
      <c r="B3" s="14" t="s">
        <v>2</v>
      </c>
      <c r="C3" s="32" t="s">
        <v>27</v>
      </c>
      <c r="G3" s="7"/>
      <c r="H3" s="1"/>
      <c r="I3" s="1"/>
      <c r="J3" s="4"/>
      <c r="K3" s="1"/>
    </row>
    <row r="4" spans="1:12" ht="15" thickBot="1" x14ac:dyDescent="0.35">
      <c r="A4" s="13">
        <v>2</v>
      </c>
      <c r="B4" s="14" t="s">
        <v>3</v>
      </c>
      <c r="C4" s="32" t="s">
        <v>27</v>
      </c>
      <c r="G4" s="7"/>
      <c r="H4" s="1"/>
      <c r="J4" s="4"/>
      <c r="K4" s="1"/>
    </row>
    <row r="5" spans="1:12" ht="15" thickBot="1" x14ac:dyDescent="0.35">
      <c r="A5" s="13">
        <v>3</v>
      </c>
      <c r="B5" s="14" t="s">
        <v>4</v>
      </c>
      <c r="C5" s="32" t="s">
        <v>27</v>
      </c>
      <c r="H5" s="1"/>
      <c r="I5" s="5"/>
      <c r="J5" s="6"/>
      <c r="K5" s="1"/>
    </row>
    <row r="6" spans="1:12" ht="15" thickBot="1" x14ac:dyDescent="0.35">
      <c r="A6" s="13">
        <v>4</v>
      </c>
      <c r="B6" s="14" t="s">
        <v>5</v>
      </c>
      <c r="C6" s="32" t="s">
        <v>27</v>
      </c>
      <c r="G6" s="7"/>
      <c r="H6" s="1"/>
      <c r="I6" s="1"/>
      <c r="J6" s="4"/>
      <c r="K6" s="1"/>
    </row>
    <row r="7" spans="1:12" ht="29.4" thickBot="1" x14ac:dyDescent="0.35">
      <c r="A7" s="13">
        <v>5</v>
      </c>
      <c r="B7" s="14" t="s">
        <v>6</v>
      </c>
      <c r="C7" s="32" t="s">
        <v>27</v>
      </c>
      <c r="G7" s="8"/>
      <c r="H7" s="1"/>
      <c r="I7" s="1"/>
      <c r="J7" s="4"/>
      <c r="K7" s="1"/>
    </row>
    <row r="8" spans="1:12" ht="29.4" thickBot="1" x14ac:dyDescent="0.35">
      <c r="A8" s="15">
        <v>6</v>
      </c>
      <c r="B8" s="16" t="s">
        <v>7</v>
      </c>
      <c r="C8" s="17" t="s">
        <v>8</v>
      </c>
      <c r="G8" s="9"/>
      <c r="H8" s="1"/>
      <c r="I8" s="1"/>
      <c r="J8" s="4"/>
      <c r="K8" s="1"/>
    </row>
    <row r="9" spans="1:12" ht="15" customHeight="1" thickTop="1" thickBot="1" x14ac:dyDescent="0.35">
      <c r="A9" s="18"/>
      <c r="B9" s="19" t="s">
        <v>26</v>
      </c>
      <c r="C9" s="28" t="s">
        <v>27</v>
      </c>
      <c r="G9" s="7"/>
      <c r="H9" s="1"/>
      <c r="I9" s="1"/>
      <c r="J9" s="4"/>
      <c r="K9" s="1"/>
    </row>
    <row r="11" spans="1:12" ht="15" thickBot="1" x14ac:dyDescent="0.35"/>
    <row r="12" spans="1:12" ht="43.8" thickBot="1" x14ac:dyDescent="0.35">
      <c r="A12" s="20"/>
      <c r="B12" s="21" t="s">
        <v>9</v>
      </c>
      <c r="C12" s="21" t="s">
        <v>29</v>
      </c>
      <c r="D12" s="21" t="s">
        <v>10</v>
      </c>
      <c r="E12" s="21" t="s">
        <v>11</v>
      </c>
    </row>
    <row r="13" spans="1:12" ht="15" thickBot="1" x14ac:dyDescent="0.35">
      <c r="A13" s="22" t="s">
        <v>12</v>
      </c>
      <c r="B13" s="23" t="s">
        <v>13</v>
      </c>
      <c r="C13" s="33" t="s">
        <v>27</v>
      </c>
      <c r="D13" s="24">
        <v>240</v>
      </c>
      <c r="E13" s="33" t="s">
        <v>27</v>
      </c>
    </row>
    <row r="14" spans="1:12" ht="15" thickBot="1" x14ac:dyDescent="0.35">
      <c r="A14" s="22" t="s">
        <v>14</v>
      </c>
      <c r="B14" s="23" t="s">
        <v>15</v>
      </c>
      <c r="C14" s="33" t="s">
        <v>27</v>
      </c>
      <c r="D14" s="24">
        <v>3840</v>
      </c>
      <c r="E14" s="33" t="s">
        <v>27</v>
      </c>
    </row>
    <row r="15" spans="1:12" ht="15" thickBot="1" x14ac:dyDescent="0.35">
      <c r="A15" s="22" t="s">
        <v>16</v>
      </c>
      <c r="B15" s="23" t="s">
        <v>17</v>
      </c>
      <c r="C15" s="33" t="s">
        <v>27</v>
      </c>
      <c r="D15" s="24">
        <v>1920</v>
      </c>
      <c r="E15" s="33" t="s">
        <v>27</v>
      </c>
      <c r="I15" s="1"/>
      <c r="J15" s="1"/>
    </row>
    <row r="16" spans="1:12" ht="15" thickBot="1" x14ac:dyDescent="0.35">
      <c r="A16" s="22" t="s">
        <v>18</v>
      </c>
      <c r="B16" s="23" t="s">
        <v>19</v>
      </c>
      <c r="C16" s="33" t="s">
        <v>27</v>
      </c>
      <c r="D16" s="24">
        <v>1920</v>
      </c>
      <c r="E16" s="33" t="s">
        <v>27</v>
      </c>
      <c r="I16" s="1"/>
      <c r="J16" s="1"/>
    </row>
    <row r="17" spans="1:10" ht="15" thickBot="1" x14ac:dyDescent="0.35">
      <c r="A17" s="22" t="s">
        <v>20</v>
      </c>
      <c r="B17" s="23" t="s">
        <v>21</v>
      </c>
      <c r="C17" s="33" t="s">
        <v>27</v>
      </c>
      <c r="D17" s="24">
        <v>192</v>
      </c>
      <c r="E17" s="33" t="s">
        <v>27</v>
      </c>
      <c r="I17" s="1"/>
      <c r="J17" s="1"/>
    </row>
    <row r="18" spans="1:10" ht="15" thickBot="1" x14ac:dyDescent="0.35">
      <c r="A18" s="22" t="s">
        <v>22</v>
      </c>
      <c r="B18" s="23" t="s">
        <v>23</v>
      </c>
      <c r="C18" s="33" t="s">
        <v>27</v>
      </c>
      <c r="D18" s="24">
        <v>960</v>
      </c>
      <c r="E18" s="33" t="s">
        <v>27</v>
      </c>
      <c r="I18" s="1"/>
      <c r="J18" s="1"/>
    </row>
    <row r="19" spans="1:10" ht="15" thickBot="1" x14ac:dyDescent="0.35">
      <c r="A19" s="25"/>
      <c r="B19" s="26" t="s">
        <v>24</v>
      </c>
      <c r="C19" s="34"/>
      <c r="D19" s="27">
        <f>SUM(D13:D18)/8</f>
        <v>1134</v>
      </c>
      <c r="E19" s="29">
        <f>SUM(E13:E18)</f>
        <v>0</v>
      </c>
      <c r="I19" s="1"/>
      <c r="J19" s="1"/>
    </row>
    <row r="20" spans="1:10" x14ac:dyDescent="0.3">
      <c r="B20" s="30" t="s">
        <v>25</v>
      </c>
      <c r="C20" s="35" t="s">
        <v>27</v>
      </c>
      <c r="D20" s="31" t="s">
        <v>28</v>
      </c>
      <c r="I20" s="1"/>
      <c r="J20" s="1"/>
    </row>
    <row r="21" spans="1:10" x14ac:dyDescent="0.3">
      <c r="G21" s="2"/>
      <c r="I21" s="1"/>
      <c r="J21" s="1"/>
    </row>
  </sheetData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Sheet1!_Hlk130377401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Pikalek, David</dc:creator>
  <cp:lastModifiedBy>Rylichová Dana</cp:lastModifiedBy>
  <cp:lastPrinted>2023-06-06T09:31:45Z</cp:lastPrinted>
  <dcterms:created xsi:type="dcterms:W3CDTF">2023-03-22T05:03:59Z</dcterms:created>
  <dcterms:modified xsi:type="dcterms:W3CDTF">2023-06-06T22:40:06Z</dcterms:modified>
</cp:coreProperties>
</file>