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6" rupBuild="4507"/>
  <workbookPr/>
  <bookViews>
    <workbookView xWindow="0" yWindow="0" windowWidth="20490" windowHeight="7650" activeTab="0"/>
  </bookViews>
  <sheets>
    <sheet name="VZ_pomucky" sheetId="11" r:id="rId1"/>
    <sheet name="Seznam_vzorku" sheetId="14" r:id="rId2"/>
  </sheets>
  <definedNames/>
  <calcPr calcId="125725"/>
</workbook>
</file>

<file path=xl/sharedStrings.xml><?xml version="1.0" encoding="utf-8"?>
<sst xmlns="http://schemas.openxmlformats.org/spreadsheetml/2006/main" count="229" uniqueCount="201">
  <si>
    <t>Výstražná tabulka ”Radioaktivní záření”</t>
  </si>
  <si>
    <t>Úložná skříňka pro radioaktivní látky</t>
  </si>
  <si>
    <t>Stolový svorník</t>
  </si>
  <si>
    <t>Malý stůl s podstavcem</t>
  </si>
  <si>
    <t>Experimentální stůl pojízdný</t>
  </si>
  <si>
    <t>Stroncium 90, ß-zářič</t>
  </si>
  <si>
    <t>Polónium 210, α- zářič</t>
  </si>
  <si>
    <t>Kobalt 60, γ-zářič</t>
  </si>
  <si>
    <t>GM-snímací sonda, magnetická</t>
  </si>
  <si>
    <t>Geiger-Müllerův čítač ”inno”</t>
  </si>
  <si>
    <t>Souprava „Jaderná fyzika - základy”</t>
  </si>
  <si>
    <t>Demonstrační model tepelného čerpadla</t>
  </si>
  <si>
    <t>Pro ilustraci dob pístového motoru, ovládání ventilu a vstřikování paliva; všechny modely se setrvačníkem, v řezu a základnou s popisem jednotlivých částí; vestavěné LED lampy pro vizualizaci zapalování směsi.</t>
  </si>
  <si>
    <t>Dieselový čtyřtaktní motor model v řezu</t>
  </si>
  <si>
    <t>Čtyřtaktní motor model v řezu</t>
  </si>
  <si>
    <t>Dvoutaktní motor model v řezu</t>
  </si>
  <si>
    <t>Vztlaková váha (dasymetr)</t>
  </si>
  <si>
    <t>Magdeburské polokoule, pár</t>
  </si>
  <si>
    <t>Vakuová nádoba, 7 l</t>
  </si>
  <si>
    <t>Vakuová pumpa elektrická dvoustupňová</t>
  </si>
  <si>
    <t>Souprava Mechanika na magnetické tabuli 2</t>
  </si>
  <si>
    <t>Pojízdná dvoubarevná experimentální tabule</t>
  </si>
  <si>
    <t>Kapesní spektroskop</t>
  </si>
  <si>
    <t>Matnice, velká, průhledná</t>
  </si>
  <si>
    <t>Aditivní míchání barev, “kompakt“</t>
  </si>
  <si>
    <t>Interferenční model</t>
  </si>
  <si>
    <t>Polarizační souprava ”Jumbo”</t>
  </si>
  <si>
    <t>Fluorescenční sodík</t>
  </si>
  <si>
    <t>Kruhová kyveta</t>
  </si>
  <si>
    <t>Plankonkávní kyveta</t>
  </si>
  <si>
    <t>Plankonvexní kyveta</t>
  </si>
  <si>
    <t>Laser „duo“ 5 paprsků, „inno“</t>
  </si>
  <si>
    <t>Wimshurstova indukční elektřina</t>
  </si>
  <si>
    <t>Van de Grafův generátor + náhradní řemen</t>
  </si>
  <si>
    <t>Vodní kalorimetr 350 ml</t>
  </si>
  <si>
    <t xml:space="preserve">Polystyrenový džbánek na LN2 1l  </t>
  </si>
  <si>
    <t>Zásobník na kapalný dusík - LN2 31,5 l</t>
  </si>
  <si>
    <t>Pohlova výbojka</t>
  </si>
  <si>
    <t>Spekrtrální trubice Xe</t>
  </si>
  <si>
    <t>Spekrtrální trubice CO2</t>
  </si>
  <si>
    <t>Spekrtrální trubice H2O</t>
  </si>
  <si>
    <t>Spekrtrální trubice N2</t>
  </si>
  <si>
    <t>Spekrtrální trubice Kr</t>
  </si>
  <si>
    <t>Spekrtrální trubice O2</t>
  </si>
  <si>
    <t>Spekrtrální trubice Ar</t>
  </si>
  <si>
    <t>Spekrtrální trubice He</t>
  </si>
  <si>
    <t>Spekrtrální trubice H2</t>
  </si>
  <si>
    <t>Spekrtrální trubice Hg</t>
  </si>
  <si>
    <t>Spekrtrální trubice Ne</t>
  </si>
  <si>
    <t>Frekvenční generátor s displejem</t>
  </si>
  <si>
    <t xml:space="preserve">Generátor kmitů </t>
  </si>
  <si>
    <t>Digitální luxmetr</t>
  </si>
  <si>
    <t>Sada vybavení pro laserovou komunikaci</t>
  </si>
  <si>
    <t>Sada pěti clon s jednou štěrbinou</t>
  </si>
  <si>
    <t>Mřížka</t>
  </si>
  <si>
    <t>Hartlův optický disk s laserem</t>
  </si>
  <si>
    <t>Newtonovo barevné kolo s hřídelí</t>
  </si>
  <si>
    <t>Vlnová optika</t>
  </si>
  <si>
    <t>Laserová optická sada žákovská s tabulí</t>
  </si>
  <si>
    <t xml:space="preserve">Kompletní magnetická optická sada s magnetickou tabulí a diodovým laserem </t>
  </si>
  <si>
    <t>Vysokonapěťový propojovací vodič</t>
  </si>
  <si>
    <t>Síťový zdroj 10KV s displejem „demo“ ( i pro napájení spektrálních trubic)</t>
  </si>
  <si>
    <t>Výbojka podle Pohla</t>
  </si>
  <si>
    <t>Katodová trubice se štěrbinou</t>
  </si>
  <si>
    <t>Kompaktní přístroj pro určení Planckovy konstanty a energie uvolnění elektronů</t>
  </si>
  <si>
    <t>Univerzální multimetr „inno“ - učitelský - magnetický</t>
  </si>
  <si>
    <t>Zdroj laboratorní digitální (0-30V/0-3A)</t>
  </si>
  <si>
    <t>Digitální multimetr</t>
  </si>
  <si>
    <t>Přístroj Boyle-Mariotte&amp;Charles</t>
  </si>
  <si>
    <t>Generátor salv</t>
  </si>
  <si>
    <t>Jednoduchá ultrazvuková lavice</t>
  </si>
  <si>
    <t>Demonstrační souprava ultrazvuk</t>
  </si>
  <si>
    <t>Příslušenství pro vířivku</t>
  </si>
  <si>
    <t>Vířivka - generátor příčného a podélného vlnění</t>
  </si>
  <si>
    <t>Žákovská souprava k aditivnímu míchání barev</t>
  </si>
  <si>
    <t>Žákovská souprava  k subtraktivnímu míchání barev</t>
  </si>
  <si>
    <t>Žákovská souprava Síly a točivý moment</t>
  </si>
  <si>
    <t>Žákovská souprava Odstředivá síla</t>
  </si>
  <si>
    <t>Žákovská souprava Dynamika</t>
  </si>
  <si>
    <t>Žákovská souprava Nauka o teple 2</t>
  </si>
  <si>
    <t>Žákovská souprava Nauka o teple 1</t>
  </si>
  <si>
    <t>Žákovská souprava Mechanika 1</t>
  </si>
  <si>
    <t>Akustika žákovský set</t>
  </si>
  <si>
    <t>Zařízení k elektrolýze</t>
  </si>
  <si>
    <t>Vakuová hadice 7x17  2 m</t>
  </si>
  <si>
    <t>Newtonova trubice</t>
  </si>
  <si>
    <t xml:space="preserve">Mlžná komora RayTraX1 </t>
  </si>
  <si>
    <t>Reverzní osmóza laboratorní</t>
  </si>
  <si>
    <t>Souprava genetiky klasu</t>
  </si>
  <si>
    <t xml:space="preserve">Sušárna na vzorky s nuceným oběhem 60 l </t>
  </si>
  <si>
    <t>Sada špiček pro automatické pipety 1000-5000 µl  (100 ks)</t>
  </si>
  <si>
    <t>Sada špiček pro automatické pipety 100-1000 µl  (1000 ks)</t>
  </si>
  <si>
    <t>Sada špiček pro automatické pipety 2-200 µl  (1000 ks)</t>
  </si>
  <si>
    <t>Stojan na automatické pipety 5 pipet</t>
  </si>
  <si>
    <t>Pipeta automatická 1000-5000 µl</t>
  </si>
  <si>
    <t>Pipeta automatická 100-1000 µl</t>
  </si>
  <si>
    <t>Pipeta automatická 2-200 µl</t>
  </si>
  <si>
    <t>Botanická lupa</t>
  </si>
  <si>
    <t>Preparační miska</t>
  </si>
  <si>
    <t>Preparační sada k mikroskopu</t>
  </si>
  <si>
    <t>Stereoskopický mikroskop pro žáky</t>
  </si>
  <si>
    <t>Stojánek combi a krabička pro PCR (8 x 12)</t>
  </si>
  <si>
    <t>Fólie a víčko uzavírací pro PCR destičky</t>
  </si>
  <si>
    <t>PCR destička 96 jamková standardní  bez rámečku plochá</t>
  </si>
  <si>
    <t>PCR mikrozkumavka tenkostěnná 0,2 ml</t>
  </si>
  <si>
    <t>Elektroforéza gel mini</t>
  </si>
  <si>
    <t>Termocykler  s blokem pro 96 x 0,2 ml zkumavek.</t>
  </si>
  <si>
    <t xml:space="preserve">Studentský biologický mikroskop </t>
  </si>
  <si>
    <t>Fluorescenční mikroskop</t>
  </si>
  <si>
    <t>Stereo-mikroskop</t>
  </si>
  <si>
    <t>Polarizační mikroskop KERN OPE 118</t>
  </si>
  <si>
    <t>Pallasit Seymchan - meteorit typu II E</t>
  </si>
  <si>
    <t>Geologické kladívko</t>
  </si>
  <si>
    <t>Minikolekce minerály (15 ks)</t>
  </si>
  <si>
    <t>Minikolekce horniny (15 ks)</t>
  </si>
  <si>
    <t>Stupnice tvrdosti nerostů (10ks)</t>
  </si>
  <si>
    <t>Kazeta - Rudy a jejich využití v průmyslu</t>
  </si>
  <si>
    <t>Kazeta - Minerály v průmyslu</t>
  </si>
  <si>
    <t>Kazeta - Geologická mapka s horninami</t>
  </si>
  <si>
    <t>Kazeta Drahé kameny ve světě</t>
  </si>
  <si>
    <t>Kazeta - Drahé kameny ČR</t>
  </si>
  <si>
    <t>Kazeta - Drahé a ozdobné kameny ve šperkařství</t>
  </si>
  <si>
    <t>Horniny a minerály, základní sada I</t>
  </si>
  <si>
    <t>Hrtan 7 částí</t>
  </si>
  <si>
    <t>Model ucha - žák</t>
  </si>
  <si>
    <t>Ucho - třikrát zvětšeno - 6 částí - vyučující</t>
  </si>
  <si>
    <t>Malpighiho tělíska v ledvině - 700x zvětšené</t>
  </si>
  <si>
    <t>Ledvina s nadledvinou - 2 části</t>
  </si>
  <si>
    <t>Model srdce klasický - 2 části</t>
  </si>
  <si>
    <t>Model oka - třikrát zvětšeno - 6 částí - žákovský</t>
  </si>
  <si>
    <t>Model oka s víčkem - pětkrát zvětšeno - 8 částí</t>
  </si>
  <si>
    <t>Žaludek - 3 části</t>
  </si>
  <si>
    <t>Model játra a slinivka</t>
  </si>
  <si>
    <t>Oběhová soustava</t>
  </si>
  <si>
    <t>Trávicí soustava - 3 části</t>
  </si>
  <si>
    <t>Model mitózy</t>
  </si>
  <si>
    <t>Model meiózy</t>
  </si>
  <si>
    <t>Model nohy - žákovský + vyučující</t>
  </si>
  <si>
    <t>ramenní kloub</t>
  </si>
  <si>
    <t xml:space="preserve">loketní kloub </t>
  </si>
  <si>
    <t>kyčelní kloub</t>
  </si>
  <si>
    <t>kolenní kloub</t>
  </si>
  <si>
    <t>Neuroanatomický model mozku - 8 částí</t>
  </si>
  <si>
    <t>Mozek s tepnami 9 částí</t>
  </si>
  <si>
    <t>Model těhotenství 9 částí</t>
  </si>
  <si>
    <t>Model pánve - 3 části</t>
  </si>
  <si>
    <t>Úplný oboupohlavní model svalové anatomie</t>
  </si>
  <si>
    <t>Mikroskopické preparáty - školní sada pro histologii č. 2</t>
  </si>
  <si>
    <t>Mikroskopické preparáty - školní sada pro histologii č. 1</t>
  </si>
  <si>
    <t>Mikroskopické preparáty - školní sada č. 5</t>
  </si>
  <si>
    <t>Mikroskopické preparáty - školní sada č. 4</t>
  </si>
  <si>
    <t>Mikroskopické preparáty - školní sada č. 3</t>
  </si>
  <si>
    <t>Mikroskopické preparáty - školní sada č. 2</t>
  </si>
  <si>
    <t>Mikroskopické preparáty - školní sada č. 1</t>
  </si>
  <si>
    <t xml:space="preserve">Školní mikroskop </t>
  </si>
  <si>
    <t>Utěsňovací středicí kroužek</t>
  </si>
  <si>
    <t>Třmen DN16</t>
  </si>
  <si>
    <t>Příruba DN16 s olivkou</t>
  </si>
  <si>
    <t>Spojka T DN16 s odvzdušňovacím ventilem</t>
  </si>
  <si>
    <t>Příruba DN16 se dvěma olivkami</t>
  </si>
  <si>
    <t>Záslepka DN16</t>
  </si>
  <si>
    <t>Růžičkový vakuometr</t>
  </si>
  <si>
    <t>Mikroskop pro vzdělávací účely. Vysoce výkonné LED osvětlení přináší jasný, čistý obraz. Mikroskopy jsou připraveny i na bateriový provoz, mají vlastní dobíjení. Díky ergonomickému madlu je elegantně vyřešeno přenášení přístroje.Zorné pole min. Ø 10 mm a Ø 5 mm
Okulár širokoúhlý WF min. 10x / 20 mm (min.2 ks)
Hlavice binokulární, úhel vhledu min 45°, nastavitelný oční rozestup min. 55-75 mm, dioptické doostřování levého okuláru, očnice
Objektivy - pár 2:1 a pár 4:1
Celkové zvětšení min. 20x a 40x
Pracovní vzdálenost min.55 mm
Napájení z el. sítě – externím napájecím adaptérem – 100-240V, 50/60Hz, max. 0.15A, při vložení dobíjecích baterií a připojení mikroskopu k el. síti dochází k nabíjení baterií
Napájení bateriemi – specifikace požadovaných baterií: typ AA dobíjecí NiMH min. 1800mAh 1.2V (součástí dodávky)
Stativ - rameno s pevným ramenem, zaostřování oboustranné zaostřování, stůl s pérovými držáky preparátu, podložní deska matová a černobílá ø min. 59 mm
Osvětlení dopadající a procházející LED, možnost provozu obou světel současně, nezávislá plynulá regulace intenzity jasu obou světel</t>
  </si>
  <si>
    <t>Kvalitní a spolehlivý mikroskop pro studenty škol a univerzit. Součástí je i experimentální sada. Zvětšení: min. 64–640x. Hlavice monokulární, otáčecí v rozsahu 360°, náklon 45°
Materiál optiky optické sklo Zvětšení min 64-640x
Průměr tubusu okuláru, 23,2 mm
Okuláry min. WF16x
Objektivy min. 4х, 10х, 40х  (pružinový)
Revolverový nosič min. 3 objektivy
Pracovní stolek, min. 90x90 mm se svorkami
Zdvih stolku pomocí zaostřovacího mechanismu min 0-8 mm, vertikální
Kondenzor NA 0,65
Clona kotoučová clona (min.6 otvorů)
Zaostření hrubé
Materiál těla kov
Osvětlení LED plynulá regulace jasu
Napájení  220V 50 Hz nebo 3 baterie АА
Typ světelného zdroje LED (horní a spodní osvětlení)
možnost výběru barevného provedení
dodávka obsahuje základní experimentální sadu</t>
  </si>
  <si>
    <t>Jednoduchá praparační souprava ve stohovatelné plastové krabičce.
Obsah min. :
1× preparační jehla rovná s plastovým držadlem
1× preparační jehla, kopinatý hrot s plastovým držadlem
1× preparační pinzeta s ostrým hrotem
1× preparační nůžky s ostrými hroty
1× skalpelový držák
1× skalpelové ostří tupohroté</t>
  </si>
  <si>
    <t>Stupnice tvrdosti nerostů v plastové krabičce. Rozměry krabičky min. 16x6,5x2cm. Vhodné jako výuková pomůcka pro všechny typy škol. Sada obsahuje tyto vzorky: mastek, sádrovec, kalcit, fluorit, apatit, živec, křemen, topaz, korund, diamant.</t>
  </si>
  <si>
    <t>Geologické kladívko typu forgecraft s antiotřesovou vinylovou rukojetí, tvar hlavy H40</t>
  </si>
  <si>
    <t>Stohovatelná preparační miska z netvarovatelného, nerozbitného PP.Musí se dát sterilizovat do 135 °C.
Rozměry min.: 29×18×5 cm</t>
  </si>
  <si>
    <t>Botanická lupa- Malá kapesní lupa v krabičce. Zvětšení min.: 20x10.
Kovové tělo</t>
  </si>
  <si>
    <t>Laboratorní chladicí a mrazicí box - sestava</t>
  </si>
  <si>
    <t>Jednoduchá a robustní konstrukce pipety zaručuje velkou odolnost a snadnou manipulaci během pipetovaní.
Vhodná pro školní účely a běžnou práci v laboratoři. 
Možnost rekalibrace
Autoklávovatelná spodní část pipety (min. 121 °C)
Snadné čištění a údržba
Ergonomický design
Přesnost podle DIN EN ISO 8655 Lze použít špičky téměř všech výrobců</t>
  </si>
  <si>
    <t>Praktický stojan pro bezpečné odložení automatických pipet - kompatibilita s pol 127-129</t>
  </si>
  <si>
    <t xml:space="preserve">
Se soupravou musí být možné demonstrovat aditivní míchání primárních barev – červené, zelené a
modré. Soustavu tvoří tři světelné zdroje LED, jejichž intenzitu lze plynule měnit. Tak je možné
získat bílou barvu a všechny ostatní barvy v trojúhelníku barev.
Obsah min.:
Míchání dvou barev
Trojbarvé souřadnice
Barevná reprodukce
Doplňkové barvy
Trojúhelník barev
Vybavenímin. :
3 světelné zdroje LED
1 stojan
1 napájecí zdroj
1 trojnožka
1 bílá promítací plocha
1 karta s barevným trojúhelníkem
1 pouzdro</t>
  </si>
  <si>
    <t>Displej 1999, výška max. 23mm, rozsahy min.: DC V 0,2-2-20-200-1000V, AC V 2-20-200-750V, DC A 0,2-2-20-200mA-20A, AC A 2-20-200mA-20A, Odpor 200-2k-20k-200k-2M-20M, Testy diod, spojitosti obvodů, Test baterií 1,5V; 9V, Přesnost 0.8-2% ss; 1.2-3% st, Rozměry min. 165x85x32mm, hmotnost max. 250g.</t>
  </si>
  <si>
    <t>Vhodný pro měření měrného tepla pevných látek a kapalin. 
Včetně teploměru a míchadla. Plastový obal. Vysoká tepelná izolace.
Kapacita min: 350 ml
Vnější rozměry min: průměr 130 mm
Výška min.130 mm</t>
  </si>
  <si>
    <t xml:space="preserve">LED Stroboskop 0-300 000 záblesků za minutu </t>
  </si>
  <si>
    <t>Pro volné pozorování spekter výbojek, Fraunhoferoých čar, testů zabarvení plamene, absobčných spekter kapalin; optický systém se zapracovanou čárovou mřížkou 600 čar / mm, šířka štěrbiny: 0,2 mm. Rozměry min.: L = 115 mm, D = 25 mm, součástí dodávky plastový box nebo obdobný obal</t>
  </si>
  <si>
    <t>Souprava Mechanika na magnetické tabuli 1</t>
  </si>
  <si>
    <t>Pro demostraci pokusů v oblasti jaderná fyzika.
Umožňuje min. tyto experimenty:
Hodnota slepého pokusu 
Rozpoznání radioaktivní látky (přírodní radioaktivní materiál)
Záření alfa - rozpoznání alfa záření
Dosah alfa záření ve vzduchu
Absorpce alfa záření
Beta záření - zjištění svazku paprsků 
Chování beta záření v magnetickém poli
Dosah alfa záření ve vzduchu
Absorpce beta záření
Měření tloušťky vrstvy na průhledných obalech
Zatížení ozářením externím beta zářením
Zbytkové záření z beta záření
Gama záření - obecná upozornění
Dosah gama záření ve vzduchu - zákon čtverce vzdálenosti
Gama záření se nevychyluje v magnetickém poli
Gama dozimetrie RAI 4.4 Absorpce gama záření
Hladina nasycení
Obsah dodávky min. návody na CD a v tištěném manuálu, úložný box</t>
  </si>
  <si>
    <t xml:space="preserve">Keramická tabule 180 x 120  </t>
  </si>
  <si>
    <t>Se soupravou musí být možné vykonat základní pokusy z oblasti měření fyzikálních veličin, demonstrovat působení síly, sestavit jednoduché stroje a seznámit žáky s působením tlaku v kapalinách. 
Uloženo v plastovém boxu. Součástí soupravy musí být metodický návod, obsahující min. 40 pokusů v rozsahu:
Měření délky metrem a posuvným měřítkem
Objem pevných a kapalných látek
Objem plynů
Měření času - matematické kyvadlo
Hmotnost a jednotka hmotnosti
Hustota pevných látek, Hustota kapalin
Hustota kapalin (pomocí U- trubičky)
Tíhová síla, Měření síly
Prodloužení vinuté pružiny (Hookův zákon)
Směr síly a působiště síly, Skládání sil, silový rovnoběžník
Skládání tří sil
Nakloněná rovina, Rozložení sil na nakloněné rovině
Třecí síla,Určení koeficientu tření
Dvojramenná páka, Model dvojramenné váhy
Jednoramenná páka,Pevná kladka, Volná kladka, Jednoduchý kladkostroj
Složený kladkostroj
Mechanická práce,Práce na nakloněné rovině, Stabilita, Práce při překlopení
Spojené nádoby
Účinek tlaku vzduchu
Vztlak
Archimédův princip
Nosnost lodě
Model hustoměru
Hydrostatický tlak
Kapilarita a vzlínavost</t>
  </si>
  <si>
    <t>BIOLOGIE:</t>
  </si>
  <si>
    <t>FYZIKA:</t>
  </si>
  <si>
    <t>POPIS ČÁST A</t>
  </si>
  <si>
    <t>učebna 121</t>
  </si>
  <si>
    <t>učebna 122</t>
  </si>
  <si>
    <t>učebna 124</t>
  </si>
  <si>
    <t>PC a ROBOTIKA</t>
  </si>
  <si>
    <t>Počet Ks</t>
  </si>
  <si>
    <t>Nabídková cena bez DPH</t>
  </si>
  <si>
    <t>Nabídková cena včetně DPH</t>
  </si>
  <si>
    <t>BIOLOGIE</t>
  </si>
  <si>
    <t>Celková nabídková cena pro část A</t>
  </si>
  <si>
    <t>Výše nabídkové ceny v Kč bez DPH</t>
  </si>
  <si>
    <t>Výše nabídkové ceny v Kč včetně DPH</t>
  </si>
  <si>
    <t>SEZNAM VZORKŮ POŽADOVANÝCH PŘED UZAVŘENÍM SMLOUVY PRO ČÁST A</t>
  </si>
  <si>
    <t>* Pozn.: Účastník uvede Název výrobku, výrobce, příp. odkaz na informace o daném výrobku</t>
  </si>
  <si>
    <t>FYZIKA</t>
  </si>
  <si>
    <t>Název účastníkem nabízeného výrobku (*viz. pozn.)</t>
  </si>
  <si>
    <t>Jednotková cena bez DPH</t>
  </si>
  <si>
    <t>STANOVENÍ NABÍDKOVÉ CENY - část A</t>
  </si>
</sst>
</file>

<file path=xl/styles.xml><?xml version="1.0" encoding="utf-8"?>
<styleSheet xmlns="http://schemas.openxmlformats.org/spreadsheetml/2006/main">
  <numFmts count="2">
    <numFmt numFmtId="6" formatCode="#,##0\ &quot;Kč&quot;;[Red]\-#,##0\ &quot;Kč&quot;"/>
    <numFmt numFmtId="164" formatCode="#,##0\ &quot;Kč&quot;"/>
  </numFmts>
  <fonts count="19">
    <font>
      <sz val="11"/>
      <color theme="1"/>
      <name val="Calibri"/>
      <family val="2"/>
      <scheme val="minor"/>
    </font>
    <font>
      <sz val="10"/>
      <name val="Arial"/>
      <family val="2"/>
    </font>
    <font>
      <b/>
      <sz val="11"/>
      <color theme="1"/>
      <name val="Calibri"/>
      <family val="2"/>
      <scheme val="minor"/>
    </font>
    <font>
      <sz val="10"/>
      <color theme="1"/>
      <name val="Arial"/>
      <family val="2"/>
    </font>
    <font>
      <sz val="9"/>
      <color theme="1"/>
      <name val="Arial"/>
      <family val="2"/>
    </font>
    <font>
      <b/>
      <sz val="10"/>
      <color theme="1"/>
      <name val="Calibri"/>
      <family val="2"/>
      <scheme val="minor"/>
    </font>
    <font>
      <b/>
      <sz val="9"/>
      <name val="Arial"/>
      <family val="2"/>
    </font>
    <font>
      <u val="single"/>
      <sz val="10"/>
      <color indexed="12"/>
      <name val="Arial"/>
      <family val="2"/>
    </font>
    <font>
      <sz val="10"/>
      <color theme="1"/>
      <name val="Calibri"/>
      <family val="2"/>
      <scheme val="minor"/>
    </font>
    <font>
      <sz val="10"/>
      <color rgb="FF000000"/>
      <name val="Calibri"/>
      <family val="2"/>
      <scheme val="minor"/>
    </font>
    <font>
      <b/>
      <sz val="10"/>
      <name val="Calibri"/>
      <family val="2"/>
      <scheme val="minor"/>
    </font>
    <font>
      <sz val="8"/>
      <name val="MS Sans Serif"/>
      <family val="2"/>
    </font>
    <font>
      <b/>
      <sz val="12"/>
      <name val="Arial"/>
      <family val="2"/>
    </font>
    <font>
      <b/>
      <sz val="10"/>
      <color theme="1"/>
      <name val="Arial"/>
      <family val="2"/>
    </font>
    <font>
      <b/>
      <sz val="10"/>
      <name val="Arial"/>
      <family val="2"/>
    </font>
    <font>
      <sz val="10"/>
      <color rgb="FF000000"/>
      <name val="Arial"/>
      <family val="2"/>
    </font>
    <font>
      <b/>
      <u val="single"/>
      <sz val="11"/>
      <color theme="1"/>
      <name val="Arial"/>
      <family val="2"/>
    </font>
    <font>
      <b/>
      <sz val="11"/>
      <color theme="1"/>
      <name val="Arial"/>
      <family val="2"/>
    </font>
    <font>
      <sz val="11"/>
      <name val="Calibri"/>
      <family val="2"/>
      <scheme val="minor"/>
    </font>
  </fonts>
  <fills count="8">
    <fill>
      <patternFill/>
    </fill>
    <fill>
      <patternFill patternType="gray125"/>
    </fill>
    <fill>
      <patternFill patternType="solid">
        <fgColor theme="9" tint="0.7999799847602844"/>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92D050"/>
        <bgColor indexed="64"/>
      </patternFill>
    </fill>
    <fill>
      <patternFill patternType="solid">
        <fgColor rgb="FFFFFFCC"/>
        <bgColor indexed="64"/>
      </patternFill>
    </fill>
  </fills>
  <borders count="23">
    <border>
      <left/>
      <right/>
      <top/>
      <bottom/>
      <diagonal/>
    </border>
    <border>
      <left style="thin"/>
      <right style="thin"/>
      <top style="thin"/>
      <bottom style="thin"/>
    </border>
    <border>
      <left style="thin"/>
      <right style="thin"/>
      <top style="thin"/>
      <bottom style="medium"/>
    </border>
    <border>
      <left style="medium"/>
      <right style="thin"/>
      <top style="medium"/>
      <bottom style="thin"/>
    </border>
    <border>
      <left style="thin"/>
      <right/>
      <top style="medium"/>
      <bottom style="thin"/>
    </border>
    <border>
      <left style="thin"/>
      <right style="medium"/>
      <top style="medium"/>
      <bottom style="thin"/>
    </border>
    <border>
      <left/>
      <right style="thin"/>
      <top style="medium"/>
      <bottom style="thin"/>
    </border>
    <border>
      <left style="medium"/>
      <right style="thin"/>
      <top style="thin"/>
      <bottom style="medium"/>
    </border>
    <border>
      <left style="thin"/>
      <right/>
      <top style="thin"/>
      <bottom style="medium"/>
    </border>
    <border>
      <left style="thin"/>
      <right style="medium"/>
      <top style="thin"/>
      <bottom style="medium"/>
    </border>
    <border>
      <left/>
      <right style="thin"/>
      <top style="thin"/>
      <bottom style="medium"/>
    </border>
    <border>
      <left style="thin"/>
      <right style="medium"/>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medium"/>
      <right/>
      <top style="medium"/>
      <bottom style="thin"/>
    </border>
    <border>
      <left/>
      <right/>
      <top style="medium"/>
      <bottom style="thin"/>
    </border>
    <border>
      <left/>
      <right style="medium"/>
      <top style="medium"/>
      <bottom style="thin"/>
    </border>
    <border>
      <left/>
      <right/>
      <top style="medium"/>
      <bottom/>
    </border>
    <border>
      <left style="medium"/>
      <right style="thin"/>
      <top style="thin"/>
      <bottom style="thin"/>
    </border>
    <border>
      <left style="thin"/>
      <right style="thin"/>
      <top style="medium"/>
      <bottom/>
    </border>
    <border>
      <left style="thin"/>
      <right style="thin"/>
      <top/>
      <bottom style="thin"/>
    </border>
    <border>
      <left style="medium"/>
      <right style="thin"/>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lignment/>
      <protection locked="0"/>
    </xf>
    <xf numFmtId="0" fontId="1" fillId="0" borderId="0">
      <alignment/>
      <protection/>
    </xf>
    <xf numFmtId="0" fontId="1" fillId="0" borderId="0">
      <alignment/>
      <protection/>
    </xf>
    <xf numFmtId="0" fontId="11" fillId="0" borderId="0">
      <alignment/>
      <protection locked="0"/>
    </xf>
  </cellStyleXfs>
  <cellXfs count="97">
    <xf numFmtId="0" fontId="0" fillId="0" borderId="0" xfId="0"/>
    <xf numFmtId="0" fontId="14" fillId="0" borderId="1" xfId="0" applyFont="1" applyFill="1" applyBorder="1" applyAlignment="1">
      <alignment horizontal="left" vertical="top" wrapText="1"/>
    </xf>
    <xf numFmtId="0" fontId="15" fillId="0" borderId="1" xfId="0" applyFont="1" applyBorder="1" applyAlignment="1">
      <alignment horizontal="left" vertical="center" wrapText="1"/>
    </xf>
    <xf numFmtId="0" fontId="13"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vertical="top" wrapText="1"/>
    </xf>
    <xf numFmtId="0" fontId="1" fillId="0" borderId="1" xfId="0" applyFont="1" applyFill="1" applyBorder="1" applyAlignment="1">
      <alignment vertical="top" wrapText="1"/>
    </xf>
    <xf numFmtId="0" fontId="14" fillId="2" borderId="0" xfId="0" applyFont="1" applyFill="1" applyBorder="1" applyAlignment="1">
      <alignment vertical="top" wrapText="1"/>
    </xf>
    <xf numFmtId="0" fontId="13" fillId="2" borderId="0" xfId="0" applyFont="1" applyFill="1"/>
    <xf numFmtId="0" fontId="13" fillId="3" borderId="2" xfId="0" applyFont="1" applyFill="1" applyBorder="1" applyAlignment="1" applyProtection="1">
      <alignment horizontal="center" vertical="center" wrapText="1"/>
      <protection/>
    </xf>
    <xf numFmtId="0" fontId="14" fillId="0" borderId="1" xfId="0" applyFont="1" applyFill="1" applyBorder="1" applyAlignment="1">
      <alignment vertical="top"/>
    </xf>
    <xf numFmtId="0" fontId="15" fillId="0" borderId="1" xfId="0" applyFont="1" applyBorder="1" applyAlignment="1">
      <alignment horizontal="left" wrapText="1"/>
    </xf>
    <xf numFmtId="0" fontId="14" fillId="0" borderId="1" xfId="0" applyFont="1" applyFill="1" applyBorder="1" applyAlignment="1">
      <alignment vertical="top" wrapText="1"/>
    </xf>
    <xf numFmtId="0" fontId="16" fillId="4" borderId="0" xfId="0" applyFont="1" applyFill="1" applyAlignment="1">
      <alignment horizontal="center" vertical="center"/>
    </xf>
    <xf numFmtId="0" fontId="0" fillId="0" borderId="0" xfId="0" applyAlignment="1" applyProtection="1">
      <alignment vertical="top"/>
      <protection/>
    </xf>
    <xf numFmtId="0" fontId="0" fillId="0" borderId="0" xfId="0" applyAlignment="1" applyProtection="1">
      <alignment horizontal="center" vertical="top"/>
      <protection/>
    </xf>
    <xf numFmtId="0" fontId="0" fillId="0" borderId="0" xfId="0" applyProtection="1">
      <protection/>
    </xf>
    <xf numFmtId="0" fontId="0" fillId="0" borderId="0" xfId="0" applyAlignment="1" applyProtection="1">
      <alignment horizontal="left" vertical="top"/>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7" fillId="5" borderId="3" xfId="0" applyFont="1" applyFill="1" applyBorder="1" applyAlignment="1" applyProtection="1">
      <alignment horizontal="left" vertical="center"/>
      <protection/>
    </xf>
    <xf numFmtId="0" fontId="17" fillId="5" borderId="4" xfId="0" applyFont="1" applyFill="1" applyBorder="1" applyAlignment="1" applyProtection="1">
      <alignment horizontal="left" vertical="center"/>
      <protection/>
    </xf>
    <xf numFmtId="164" fontId="13" fillId="5" borderId="3" xfId="0" applyNumberFormat="1" applyFont="1" applyFill="1" applyBorder="1" applyAlignment="1" applyProtection="1">
      <alignment horizontal="left" vertical="center"/>
      <protection/>
    </xf>
    <xf numFmtId="164" fontId="13" fillId="5" borderId="5" xfId="0" applyNumberFormat="1" applyFont="1" applyFill="1" applyBorder="1" applyAlignment="1" applyProtection="1">
      <alignment horizontal="left" vertical="center"/>
      <protection/>
    </xf>
    <xf numFmtId="164" fontId="13" fillId="6" borderId="6" xfId="0" applyNumberFormat="1" applyFont="1" applyFill="1" applyBorder="1" applyAlignment="1" applyProtection="1">
      <alignment horizontal="center" vertical="center"/>
      <protection/>
    </xf>
    <xf numFmtId="164" fontId="13" fillId="6" borderId="5" xfId="0" applyNumberFormat="1" applyFont="1" applyFill="1" applyBorder="1" applyAlignment="1" applyProtection="1">
      <alignment horizontal="center" vertical="center"/>
      <protection/>
    </xf>
    <xf numFmtId="0" fontId="17" fillId="5" borderId="7" xfId="0" applyFont="1" applyFill="1" applyBorder="1" applyAlignment="1" applyProtection="1">
      <alignment horizontal="left" vertical="center"/>
      <protection/>
    </xf>
    <xf numFmtId="0" fontId="17" fillId="5" borderId="8" xfId="0" applyFont="1" applyFill="1" applyBorder="1" applyAlignment="1" applyProtection="1">
      <alignment horizontal="left" vertical="center"/>
      <protection/>
    </xf>
    <xf numFmtId="164" fontId="13" fillId="5" borderId="7" xfId="0" applyNumberFormat="1" applyFont="1" applyFill="1" applyBorder="1" applyAlignment="1" applyProtection="1">
      <alignment horizontal="left" vertical="center"/>
      <protection/>
    </xf>
    <xf numFmtId="164" fontId="13" fillId="5" borderId="9" xfId="0" applyNumberFormat="1" applyFont="1" applyFill="1" applyBorder="1" applyAlignment="1" applyProtection="1">
      <alignment horizontal="left" vertical="center"/>
      <protection/>
    </xf>
    <xf numFmtId="164" fontId="13" fillId="6" borderId="10" xfId="0" applyNumberFormat="1" applyFont="1" applyFill="1" applyBorder="1" applyAlignment="1" applyProtection="1">
      <alignment horizontal="center" vertical="center"/>
      <protection/>
    </xf>
    <xf numFmtId="164" fontId="13" fillId="6" borderId="9" xfId="0" applyNumberFormat="1" applyFont="1" applyFill="1" applyBorder="1" applyAlignment="1" applyProtection="1">
      <alignment horizontal="center" vertical="center"/>
      <protection/>
    </xf>
    <xf numFmtId="0" fontId="4" fillId="7" borderId="1" xfId="0" applyFont="1" applyFill="1" applyBorder="1" applyAlignment="1" applyProtection="1">
      <alignment horizontal="center" vertical="center" wrapText="1"/>
      <protection locked="0"/>
    </xf>
    <xf numFmtId="164" fontId="4" fillId="7" borderId="1" xfId="0" applyNumberFormat="1" applyFont="1" applyFill="1" applyBorder="1" applyAlignment="1" applyProtection="1">
      <alignment vertical="center"/>
      <protection locked="0"/>
    </xf>
    <xf numFmtId="0" fontId="0" fillId="7" borderId="11" xfId="0" applyFill="1" applyBorder="1" applyAlignment="1" applyProtection="1">
      <alignment vertical="center"/>
      <protection locked="0"/>
    </xf>
    <xf numFmtId="0" fontId="4" fillId="7" borderId="2" xfId="0" applyFont="1" applyFill="1" applyBorder="1" applyAlignment="1" applyProtection="1">
      <alignment horizontal="center" vertical="center" wrapText="1"/>
      <protection locked="0"/>
    </xf>
    <xf numFmtId="164" fontId="4" fillId="7" borderId="2" xfId="0" applyNumberFormat="1" applyFont="1" applyFill="1" applyBorder="1" applyAlignment="1" applyProtection="1">
      <alignment vertical="center"/>
      <protection locked="0"/>
    </xf>
    <xf numFmtId="0" fontId="0" fillId="7" borderId="9" xfId="0" applyFill="1" applyBorder="1" applyAlignment="1" applyProtection="1">
      <alignment vertical="center"/>
      <protection locked="0"/>
    </xf>
    <xf numFmtId="0" fontId="4" fillId="7" borderId="12" xfId="0" applyFont="1" applyFill="1" applyBorder="1" applyAlignment="1" applyProtection="1">
      <alignment horizontal="center" vertical="center"/>
      <protection locked="0"/>
    </xf>
    <xf numFmtId="164" fontId="4" fillId="7" borderId="12" xfId="0" applyNumberFormat="1" applyFont="1" applyFill="1" applyBorder="1" applyAlignment="1" applyProtection="1">
      <alignment vertical="center"/>
      <protection locked="0"/>
    </xf>
    <xf numFmtId="0" fontId="0" fillId="7" borderId="5" xfId="0" applyFill="1" applyBorder="1" applyAlignment="1" applyProtection="1">
      <alignment vertical="center"/>
      <protection locked="0"/>
    </xf>
    <xf numFmtId="0" fontId="4" fillId="7" borderId="1" xfId="0" applyFont="1" applyFill="1" applyBorder="1" applyAlignment="1" applyProtection="1">
      <alignment horizontal="center" vertical="center"/>
      <protection locked="0"/>
    </xf>
    <xf numFmtId="0" fontId="4" fillId="7" borderId="2" xfId="0" applyFont="1" applyFill="1" applyBorder="1" applyAlignment="1" applyProtection="1">
      <alignment horizontal="center" vertical="center"/>
      <protection locked="0"/>
    </xf>
    <xf numFmtId="0" fontId="9" fillId="7" borderId="1" xfId="0" applyFont="1" applyFill="1" applyBorder="1" applyAlignment="1" applyProtection="1">
      <alignment horizontal="center" vertical="center"/>
      <protection locked="0"/>
    </xf>
    <xf numFmtId="6" fontId="9" fillId="7" borderId="1" xfId="0" applyNumberFormat="1" applyFont="1" applyFill="1" applyBorder="1" applyAlignment="1" applyProtection="1">
      <alignment horizontal="left" vertical="center"/>
      <protection locked="0"/>
    </xf>
    <xf numFmtId="0" fontId="0" fillId="7" borderId="11" xfId="0" applyFill="1" applyBorder="1" applyAlignment="1" applyProtection="1">
      <alignment horizontal="right" vertical="center"/>
      <protection locked="0"/>
    </xf>
    <xf numFmtId="0" fontId="9" fillId="7" borderId="2" xfId="0" applyFont="1" applyFill="1" applyBorder="1" applyAlignment="1" applyProtection="1">
      <alignment horizontal="center" vertical="center"/>
      <protection locked="0"/>
    </xf>
    <xf numFmtId="6" fontId="9" fillId="7" borderId="2" xfId="0" applyNumberFormat="1" applyFont="1" applyFill="1" applyBorder="1" applyAlignment="1" applyProtection="1">
      <alignment horizontal="left" vertical="center"/>
      <protection locked="0"/>
    </xf>
    <xf numFmtId="0" fontId="0" fillId="7" borderId="9" xfId="0" applyFill="1" applyBorder="1" applyAlignment="1" applyProtection="1">
      <alignment horizontal="right" vertical="center"/>
      <protection locked="0"/>
    </xf>
    <xf numFmtId="0" fontId="8" fillId="7" borderId="13" xfId="0" applyFont="1" applyFill="1" applyBorder="1" applyAlignment="1" applyProtection="1">
      <alignment horizontal="center" vertical="center" wrapText="1"/>
      <protection locked="0"/>
    </xf>
    <xf numFmtId="164" fontId="8" fillId="7" borderId="13" xfId="0" applyNumberFormat="1" applyFont="1" applyFill="1" applyBorder="1" applyAlignment="1" applyProtection="1">
      <alignment vertical="center"/>
      <protection locked="0"/>
    </xf>
    <xf numFmtId="0" fontId="0" fillId="7" borderId="14" xfId="0" applyFill="1" applyBorder="1" applyAlignment="1" applyProtection="1">
      <alignment vertical="center"/>
      <protection locked="0"/>
    </xf>
    <xf numFmtId="0" fontId="12" fillId="4" borderId="15" xfId="0" applyFont="1" applyFill="1" applyBorder="1" applyAlignment="1" applyProtection="1">
      <alignment horizontal="left" vertical="center"/>
      <protection/>
    </xf>
    <xf numFmtId="0" fontId="12" fillId="4" borderId="16" xfId="0" applyFont="1" applyFill="1" applyBorder="1" applyAlignment="1" applyProtection="1">
      <alignment horizontal="left" vertical="center"/>
      <protection/>
    </xf>
    <xf numFmtId="0" fontId="12" fillId="4" borderId="17" xfId="0" applyFont="1" applyFill="1" applyBorder="1" applyAlignment="1" applyProtection="1">
      <alignment horizontal="left" vertical="center"/>
      <protection/>
    </xf>
    <xf numFmtId="0" fontId="13" fillId="3" borderId="7" xfId="0" applyFont="1" applyFill="1" applyBorder="1" applyAlignment="1" applyProtection="1">
      <alignment horizontal="left" vertical="center"/>
      <protection/>
    </xf>
    <xf numFmtId="0" fontId="13" fillId="3" borderId="9"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protection/>
    </xf>
    <xf numFmtId="0" fontId="13" fillId="3" borderId="0" xfId="0" applyFont="1" applyFill="1" applyBorder="1" applyAlignment="1" applyProtection="1">
      <alignment vertical="top"/>
      <protection/>
    </xf>
    <xf numFmtId="0" fontId="0" fillId="3" borderId="0" xfId="0" applyFill="1" applyBorder="1" applyAlignment="1" applyProtection="1">
      <alignment horizontal="center" vertical="top"/>
      <protection/>
    </xf>
    <xf numFmtId="0" fontId="4" fillId="3" borderId="0" xfId="0" applyFont="1" applyFill="1" applyBorder="1" applyAlignment="1" applyProtection="1">
      <alignment vertical="top" wrapText="1"/>
      <protection/>
    </xf>
    <xf numFmtId="0" fontId="0" fillId="3" borderId="0" xfId="0" applyFill="1" applyProtection="1">
      <protection/>
    </xf>
    <xf numFmtId="0" fontId="13" fillId="3" borderId="0" xfId="0" applyFont="1" applyFill="1" applyAlignment="1" applyProtection="1">
      <alignment vertical="top"/>
      <protection/>
    </xf>
    <xf numFmtId="0" fontId="0" fillId="3" borderId="0" xfId="0" applyFill="1" applyAlignment="1" applyProtection="1">
      <alignment vertical="top"/>
      <protection/>
    </xf>
    <xf numFmtId="0" fontId="6" fillId="0" borderId="19" xfId="0" applyFont="1" applyFill="1" applyBorder="1" applyAlignment="1" applyProtection="1">
      <alignment vertical="center"/>
      <protection/>
    </xf>
    <xf numFmtId="0" fontId="4" fillId="0" borderId="1" xfId="0" applyFont="1" applyFill="1" applyBorder="1" applyAlignment="1" applyProtection="1">
      <alignment horizontal="center" vertical="center" wrapText="1"/>
      <protection/>
    </xf>
    <xf numFmtId="164" fontId="4" fillId="0" borderId="1" xfId="0" applyNumberFormat="1" applyFont="1" applyFill="1" applyBorder="1" applyAlignment="1" applyProtection="1">
      <alignment vertical="center"/>
      <protection/>
    </xf>
    <xf numFmtId="0" fontId="6" fillId="0" borderId="19" xfId="0" applyFont="1" applyFill="1" applyBorder="1" applyAlignment="1" applyProtection="1">
      <alignment vertical="center" wrapText="1"/>
      <protection/>
    </xf>
    <xf numFmtId="0" fontId="6" fillId="0" borderId="7" xfId="0" applyFont="1" applyFill="1" applyBorder="1" applyAlignment="1" applyProtection="1">
      <alignment vertical="center" wrapText="1"/>
      <protection/>
    </xf>
    <xf numFmtId="0" fontId="4" fillId="0" borderId="2" xfId="0" applyFont="1" applyFill="1" applyBorder="1" applyAlignment="1" applyProtection="1">
      <alignment horizontal="center" vertical="center" wrapText="1"/>
      <protection/>
    </xf>
    <xf numFmtId="0" fontId="2" fillId="3" borderId="0" xfId="0" applyFont="1" applyFill="1" applyAlignment="1" applyProtection="1">
      <alignment vertical="center"/>
      <protection/>
    </xf>
    <xf numFmtId="0" fontId="0" fillId="3" borderId="0" xfId="0" applyFill="1" applyAlignment="1" applyProtection="1">
      <alignment horizontal="center" vertical="center"/>
      <protection/>
    </xf>
    <xf numFmtId="0" fontId="0" fillId="3" borderId="0" xfId="0" applyFill="1" applyAlignment="1" applyProtection="1">
      <alignment vertical="center"/>
      <protection/>
    </xf>
    <xf numFmtId="0" fontId="6" fillId="0" borderId="3" xfId="0" applyFont="1" applyFill="1" applyBorder="1" applyAlignment="1" applyProtection="1">
      <alignment vertical="center" wrapText="1"/>
      <protection/>
    </xf>
    <xf numFmtId="0" fontId="4" fillId="0" borderId="12" xfId="0" applyFont="1" applyFill="1" applyBorder="1" applyAlignment="1" applyProtection="1">
      <alignment horizontal="center" vertical="center"/>
      <protection/>
    </xf>
    <xf numFmtId="164" fontId="4" fillId="0" borderId="20" xfId="0" applyNumberFormat="1" applyFont="1" applyFill="1" applyBorder="1" applyAlignment="1" applyProtection="1">
      <alignment vertical="center"/>
      <protection/>
    </xf>
    <xf numFmtId="0" fontId="4" fillId="0" borderId="1" xfId="0" applyFont="1" applyFill="1" applyBorder="1" applyAlignment="1" applyProtection="1">
      <alignment horizontal="center" vertical="center"/>
      <protection/>
    </xf>
    <xf numFmtId="164" fontId="4" fillId="0" borderId="21" xfId="0" applyNumberFormat="1" applyFont="1" applyFill="1" applyBorder="1" applyAlignment="1" applyProtection="1">
      <alignment vertical="center"/>
      <protection/>
    </xf>
    <xf numFmtId="0" fontId="4" fillId="0" borderId="2" xfId="0" applyFont="1" applyFill="1" applyBorder="1" applyAlignment="1" applyProtection="1">
      <alignment horizontal="center" vertical="center"/>
      <protection/>
    </xf>
    <xf numFmtId="164" fontId="4" fillId="0" borderId="2" xfId="0" applyNumberFormat="1" applyFont="1" applyFill="1" applyBorder="1" applyAlignment="1" applyProtection="1">
      <alignment vertical="center"/>
      <protection/>
    </xf>
    <xf numFmtId="0" fontId="13" fillId="3" borderId="0" xfId="0" applyFont="1" applyFill="1" applyAlignment="1" applyProtection="1">
      <alignment vertical="center"/>
      <protection/>
    </xf>
    <xf numFmtId="0" fontId="5" fillId="0" borderId="19" xfId="0" applyFont="1" applyBorder="1" applyAlignment="1" applyProtection="1">
      <alignment horizontal="left" vertical="center" wrapText="1"/>
      <protection/>
    </xf>
    <xf numFmtId="0" fontId="9" fillId="0" borderId="1" xfId="0" applyFont="1" applyBorder="1" applyAlignment="1" applyProtection="1">
      <alignment horizontal="center" vertical="center"/>
      <protection/>
    </xf>
    <xf numFmtId="6" fontId="9" fillId="0" borderId="1" xfId="0" applyNumberFormat="1" applyFont="1" applyBorder="1" applyAlignment="1" applyProtection="1">
      <alignment horizontal="right" vertical="center"/>
      <protection/>
    </xf>
    <xf numFmtId="0" fontId="10" fillId="0" borderId="19"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wrapText="1"/>
      <protection/>
    </xf>
    <xf numFmtId="0" fontId="9" fillId="0" borderId="1" xfId="0" applyFont="1" applyFill="1" applyBorder="1" applyAlignment="1" applyProtection="1">
      <alignment horizontal="center" vertical="center"/>
      <protection/>
    </xf>
    <xf numFmtId="0" fontId="5" fillId="0" borderId="7" xfId="0" applyFont="1" applyBorder="1" applyAlignment="1" applyProtection="1">
      <alignment horizontal="left" vertical="center" wrapText="1"/>
      <protection/>
    </xf>
    <xf numFmtId="0" fontId="9" fillId="0" borderId="2" xfId="0" applyFont="1" applyBorder="1" applyAlignment="1" applyProtection="1">
      <alignment horizontal="center" vertical="center"/>
      <protection/>
    </xf>
    <xf numFmtId="6" fontId="9" fillId="0" borderId="2" xfId="0" applyNumberFormat="1" applyFont="1" applyBorder="1" applyAlignment="1" applyProtection="1">
      <alignment horizontal="right" vertical="center"/>
      <protection/>
    </xf>
    <xf numFmtId="0" fontId="14" fillId="3" borderId="0" xfId="0" applyFont="1" applyFill="1" applyAlignment="1" applyProtection="1">
      <alignment vertical="center"/>
      <protection/>
    </xf>
    <xf numFmtId="0" fontId="18" fillId="3" borderId="0" xfId="0" applyFont="1" applyFill="1" applyAlignment="1" applyProtection="1">
      <alignment horizontal="center" vertical="center"/>
      <protection/>
    </xf>
    <xf numFmtId="0" fontId="18" fillId="3" borderId="0" xfId="0" applyFont="1" applyFill="1" applyAlignment="1" applyProtection="1">
      <alignment vertical="center"/>
      <protection/>
    </xf>
    <xf numFmtId="0" fontId="2" fillId="0" borderId="22" xfId="0" applyFont="1" applyBorder="1" applyAlignment="1" applyProtection="1">
      <alignment vertical="center"/>
      <protection/>
    </xf>
    <xf numFmtId="0" fontId="8" fillId="0" borderId="13" xfId="0" applyFont="1" applyFill="1" applyBorder="1" applyAlignment="1" applyProtection="1">
      <alignment horizontal="center" vertical="center" wrapText="1"/>
      <protection/>
    </xf>
    <xf numFmtId="164" fontId="8" fillId="0" borderId="13" xfId="0" applyNumberFormat="1" applyFont="1" applyBorder="1" applyAlignment="1" applyProtection="1">
      <alignment vertical="center"/>
      <protection/>
    </xf>
    <xf numFmtId="164" fontId="0" fillId="0" borderId="0" xfId="0" applyNumberFormat="1" applyAlignment="1" applyProtection="1">
      <alignment vertical="top"/>
      <protection/>
    </xf>
  </cellXfs>
  <cellStyles count="10">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199"/>
  <sheetViews>
    <sheetView tabSelected="1" view="pageBreakPreview" zoomScale="130" zoomScaleSheetLayoutView="130" workbookViewId="0" topLeftCell="A1">
      <selection activeCell="D9" sqref="D9"/>
    </sheetView>
  </sheetViews>
  <sheetFormatPr defaultColWidth="9.140625" defaultRowHeight="15"/>
  <cols>
    <col min="1" max="1" width="37.8515625" style="14" customWidth="1"/>
    <col min="2" max="2" width="8.140625" style="15" customWidth="1"/>
    <col min="3" max="3" width="35.57421875" style="15" customWidth="1"/>
    <col min="4" max="4" width="13.7109375" style="14" customWidth="1"/>
    <col min="5" max="5" width="13.57421875" style="14" customWidth="1"/>
    <col min="6" max="6" width="13.7109375" style="16" customWidth="1"/>
    <col min="7" max="16384" width="9.140625" style="16" customWidth="1"/>
  </cols>
  <sheetData>
    <row r="1" ht="15.75" thickBot="1"/>
    <row r="2" spans="1:6" ht="24.6" customHeight="1">
      <c r="A2" s="52" t="s">
        <v>200</v>
      </c>
      <c r="B2" s="53"/>
      <c r="C2" s="53"/>
      <c r="D2" s="53"/>
      <c r="E2" s="53"/>
      <c r="F2" s="54"/>
    </row>
    <row r="3" spans="1:6" ht="39" thickBot="1">
      <c r="A3" s="55" t="s">
        <v>183</v>
      </c>
      <c r="B3" s="9" t="s">
        <v>188</v>
      </c>
      <c r="C3" s="9" t="s">
        <v>198</v>
      </c>
      <c r="D3" s="9" t="s">
        <v>199</v>
      </c>
      <c r="E3" s="9" t="s">
        <v>189</v>
      </c>
      <c r="F3" s="56" t="s">
        <v>190</v>
      </c>
    </row>
    <row r="4" spans="1:6" ht="15">
      <c r="A4" s="57"/>
      <c r="B4" s="57"/>
      <c r="C4" s="57"/>
      <c r="D4" s="57"/>
      <c r="E4" s="57"/>
      <c r="F4" s="57"/>
    </row>
    <row r="5" spans="1:6" ht="15">
      <c r="A5" s="58" t="s">
        <v>191</v>
      </c>
      <c r="B5" s="59"/>
      <c r="C5" s="59"/>
      <c r="D5" s="60"/>
      <c r="E5" s="60"/>
      <c r="F5" s="61"/>
    </row>
    <row r="6" spans="1:6" ht="15">
      <c r="A6" s="62" t="s">
        <v>184</v>
      </c>
      <c r="B6" s="63"/>
      <c r="C6" s="63"/>
      <c r="D6" s="63"/>
      <c r="E6" s="63"/>
      <c r="F6" s="61"/>
    </row>
    <row r="7" spans="1:6" s="18" customFormat="1" ht="15">
      <c r="A7" s="64" t="s">
        <v>100</v>
      </c>
      <c r="B7" s="65">
        <v>16</v>
      </c>
      <c r="C7" s="32"/>
      <c r="D7" s="33"/>
      <c r="E7" s="66">
        <f>B7*D7</f>
        <v>0</v>
      </c>
      <c r="F7" s="34"/>
    </row>
    <row r="8" spans="1:6" s="18" customFormat="1" ht="15">
      <c r="A8" s="64" t="s">
        <v>154</v>
      </c>
      <c r="B8" s="65">
        <v>16</v>
      </c>
      <c r="C8" s="32"/>
      <c r="D8" s="33"/>
      <c r="E8" s="66">
        <f aca="true" t="shared" si="0" ref="E8:E16">B8*D8</f>
        <v>0</v>
      </c>
      <c r="F8" s="34"/>
    </row>
    <row r="9" spans="1:6" s="18" customFormat="1" ht="15">
      <c r="A9" s="64" t="s">
        <v>99</v>
      </c>
      <c r="B9" s="65">
        <v>16</v>
      </c>
      <c r="C9" s="32"/>
      <c r="D9" s="33"/>
      <c r="E9" s="66">
        <f t="shared" si="0"/>
        <v>0</v>
      </c>
      <c r="F9" s="34"/>
    </row>
    <row r="10" spans="1:6" s="18" customFormat="1" ht="15">
      <c r="A10" s="67" t="s">
        <v>89</v>
      </c>
      <c r="B10" s="65">
        <v>2</v>
      </c>
      <c r="C10" s="32"/>
      <c r="D10" s="33"/>
      <c r="E10" s="66">
        <f t="shared" si="0"/>
        <v>0</v>
      </c>
      <c r="F10" s="34"/>
    </row>
    <row r="11" spans="1:6" s="18" customFormat="1" ht="24">
      <c r="A11" s="67" t="s">
        <v>106</v>
      </c>
      <c r="B11" s="65">
        <v>1</v>
      </c>
      <c r="C11" s="32"/>
      <c r="D11" s="33"/>
      <c r="E11" s="66">
        <f t="shared" si="0"/>
        <v>0</v>
      </c>
      <c r="F11" s="34"/>
    </row>
    <row r="12" spans="1:6" s="18" customFormat="1" ht="15">
      <c r="A12" s="67" t="s">
        <v>105</v>
      </c>
      <c r="B12" s="65">
        <v>1</v>
      </c>
      <c r="C12" s="32"/>
      <c r="D12" s="33"/>
      <c r="E12" s="66">
        <f t="shared" si="0"/>
        <v>0</v>
      </c>
      <c r="F12" s="34"/>
    </row>
    <row r="13" spans="1:6" s="18" customFormat="1" ht="15">
      <c r="A13" s="67" t="s">
        <v>104</v>
      </c>
      <c r="B13" s="65">
        <v>2</v>
      </c>
      <c r="C13" s="32"/>
      <c r="D13" s="33"/>
      <c r="E13" s="66">
        <f t="shared" si="0"/>
        <v>0</v>
      </c>
      <c r="F13" s="34"/>
    </row>
    <row r="14" spans="1:6" s="18" customFormat="1" ht="24">
      <c r="A14" s="67" t="s">
        <v>103</v>
      </c>
      <c r="B14" s="65">
        <v>2</v>
      </c>
      <c r="C14" s="32"/>
      <c r="D14" s="33"/>
      <c r="E14" s="66">
        <f t="shared" si="0"/>
        <v>0</v>
      </c>
      <c r="F14" s="34"/>
    </row>
    <row r="15" spans="1:6" s="18" customFormat="1" ht="15">
      <c r="A15" s="67" t="s">
        <v>102</v>
      </c>
      <c r="B15" s="65">
        <v>1</v>
      </c>
      <c r="C15" s="32"/>
      <c r="D15" s="33"/>
      <c r="E15" s="66">
        <f t="shared" si="0"/>
        <v>0</v>
      </c>
      <c r="F15" s="34"/>
    </row>
    <row r="16" spans="1:6" s="18" customFormat="1" ht="15.75" thickBot="1">
      <c r="A16" s="68" t="s">
        <v>101</v>
      </c>
      <c r="B16" s="69">
        <v>2</v>
      </c>
      <c r="C16" s="35"/>
      <c r="D16" s="36"/>
      <c r="E16" s="66">
        <f t="shared" si="0"/>
        <v>0</v>
      </c>
      <c r="F16" s="37"/>
    </row>
    <row r="17" spans="2:3" s="18" customFormat="1" ht="15">
      <c r="B17" s="19"/>
      <c r="C17" s="19"/>
    </row>
    <row r="18" spans="1:6" s="18" customFormat="1" ht="15.75" thickBot="1">
      <c r="A18" s="70" t="s">
        <v>185</v>
      </c>
      <c r="B18" s="71"/>
      <c r="C18" s="71"/>
      <c r="D18" s="72"/>
      <c r="E18" s="72"/>
      <c r="F18" s="72"/>
    </row>
    <row r="19" spans="1:6" s="18" customFormat="1" ht="15">
      <c r="A19" s="73" t="s">
        <v>100</v>
      </c>
      <c r="B19" s="74">
        <v>16</v>
      </c>
      <c r="C19" s="38"/>
      <c r="D19" s="39"/>
      <c r="E19" s="75">
        <f>B19*D19</f>
        <v>0</v>
      </c>
      <c r="F19" s="40"/>
    </row>
    <row r="20" spans="1:6" s="18" customFormat="1" ht="15">
      <c r="A20" s="67" t="s">
        <v>154</v>
      </c>
      <c r="B20" s="76">
        <v>16</v>
      </c>
      <c r="C20" s="41"/>
      <c r="D20" s="33"/>
      <c r="E20" s="66">
        <f aca="true" t="shared" si="1" ref="E20:E65">B20*D20</f>
        <v>0</v>
      </c>
      <c r="F20" s="34"/>
    </row>
    <row r="21" spans="1:6" s="18" customFormat="1" ht="15">
      <c r="A21" s="67" t="s">
        <v>153</v>
      </c>
      <c r="B21" s="76">
        <v>4</v>
      </c>
      <c r="C21" s="41"/>
      <c r="D21" s="33"/>
      <c r="E21" s="66">
        <f t="shared" si="1"/>
        <v>0</v>
      </c>
      <c r="F21" s="34"/>
    </row>
    <row r="22" spans="1:6" s="18" customFormat="1" ht="15">
      <c r="A22" s="67" t="s">
        <v>152</v>
      </c>
      <c r="B22" s="76">
        <v>4</v>
      </c>
      <c r="C22" s="41"/>
      <c r="D22" s="33"/>
      <c r="E22" s="66">
        <f t="shared" si="1"/>
        <v>0</v>
      </c>
      <c r="F22" s="34"/>
    </row>
    <row r="23" spans="1:6" s="18" customFormat="1" ht="15">
      <c r="A23" s="67" t="s">
        <v>151</v>
      </c>
      <c r="B23" s="76">
        <v>4</v>
      </c>
      <c r="C23" s="41"/>
      <c r="D23" s="33"/>
      <c r="E23" s="66">
        <f t="shared" si="1"/>
        <v>0</v>
      </c>
      <c r="F23" s="34"/>
    </row>
    <row r="24" spans="1:6" s="18" customFormat="1" ht="15">
      <c r="A24" s="67" t="s">
        <v>150</v>
      </c>
      <c r="B24" s="76">
        <v>4</v>
      </c>
      <c r="C24" s="41"/>
      <c r="D24" s="33"/>
      <c r="E24" s="66">
        <f t="shared" si="1"/>
        <v>0</v>
      </c>
      <c r="F24" s="34"/>
    </row>
    <row r="25" spans="1:6" s="18" customFormat="1" ht="15">
      <c r="A25" s="67" t="s">
        <v>149</v>
      </c>
      <c r="B25" s="76">
        <v>4</v>
      </c>
      <c r="C25" s="41"/>
      <c r="D25" s="33"/>
      <c r="E25" s="66">
        <f t="shared" si="1"/>
        <v>0</v>
      </c>
      <c r="F25" s="34"/>
    </row>
    <row r="26" spans="1:6" s="18" customFormat="1" ht="24">
      <c r="A26" s="67" t="s">
        <v>148</v>
      </c>
      <c r="B26" s="76">
        <v>4</v>
      </c>
      <c r="C26" s="41"/>
      <c r="D26" s="33"/>
      <c r="E26" s="66">
        <f t="shared" si="1"/>
        <v>0</v>
      </c>
      <c r="F26" s="34"/>
    </row>
    <row r="27" spans="1:6" s="18" customFormat="1" ht="24">
      <c r="A27" s="67" t="s">
        <v>147</v>
      </c>
      <c r="B27" s="76">
        <v>4</v>
      </c>
      <c r="C27" s="41"/>
      <c r="D27" s="33"/>
      <c r="E27" s="66">
        <f t="shared" si="1"/>
        <v>0</v>
      </c>
      <c r="F27" s="34"/>
    </row>
    <row r="28" spans="1:6" s="18" customFormat="1" ht="15">
      <c r="A28" s="67" t="s">
        <v>99</v>
      </c>
      <c r="B28" s="76">
        <v>16</v>
      </c>
      <c r="C28" s="41"/>
      <c r="D28" s="33"/>
      <c r="E28" s="66">
        <f t="shared" si="1"/>
        <v>0</v>
      </c>
      <c r="F28" s="34"/>
    </row>
    <row r="29" spans="1:6" s="18" customFormat="1" ht="15">
      <c r="A29" s="67" t="s">
        <v>146</v>
      </c>
      <c r="B29" s="76">
        <v>1</v>
      </c>
      <c r="C29" s="41"/>
      <c r="D29" s="33"/>
      <c r="E29" s="66">
        <f t="shared" si="1"/>
        <v>0</v>
      </c>
      <c r="F29" s="34"/>
    </row>
    <row r="30" spans="1:6" s="18" customFormat="1" ht="15">
      <c r="A30" s="67" t="s">
        <v>145</v>
      </c>
      <c r="B30" s="76">
        <v>1</v>
      </c>
      <c r="C30" s="41"/>
      <c r="D30" s="33"/>
      <c r="E30" s="66">
        <f t="shared" si="1"/>
        <v>0</v>
      </c>
      <c r="F30" s="34"/>
    </row>
    <row r="31" spans="1:6" s="18" customFormat="1" ht="15">
      <c r="A31" s="67" t="s">
        <v>144</v>
      </c>
      <c r="B31" s="76">
        <v>1</v>
      </c>
      <c r="C31" s="41"/>
      <c r="D31" s="33"/>
      <c r="E31" s="66">
        <f t="shared" si="1"/>
        <v>0</v>
      </c>
      <c r="F31" s="34"/>
    </row>
    <row r="32" spans="1:6" s="18" customFormat="1" ht="15">
      <c r="A32" s="67" t="s">
        <v>143</v>
      </c>
      <c r="B32" s="76">
        <v>1</v>
      </c>
      <c r="C32" s="41"/>
      <c r="D32" s="33"/>
      <c r="E32" s="66">
        <f t="shared" si="1"/>
        <v>0</v>
      </c>
      <c r="F32" s="34"/>
    </row>
    <row r="33" spans="1:6" s="18" customFormat="1" ht="15">
      <c r="A33" s="67" t="s">
        <v>142</v>
      </c>
      <c r="B33" s="76">
        <v>1</v>
      </c>
      <c r="C33" s="41"/>
      <c r="D33" s="33"/>
      <c r="E33" s="66">
        <f t="shared" si="1"/>
        <v>0</v>
      </c>
      <c r="F33" s="34"/>
    </row>
    <row r="34" spans="1:6" s="18" customFormat="1" ht="15">
      <c r="A34" s="67" t="s">
        <v>141</v>
      </c>
      <c r="B34" s="76">
        <v>1</v>
      </c>
      <c r="C34" s="41"/>
      <c r="D34" s="33"/>
      <c r="E34" s="66">
        <f t="shared" si="1"/>
        <v>0</v>
      </c>
      <c r="F34" s="34"/>
    </row>
    <row r="35" spans="1:6" s="18" customFormat="1" ht="15">
      <c r="A35" s="67" t="s">
        <v>140</v>
      </c>
      <c r="B35" s="76">
        <v>1</v>
      </c>
      <c r="C35" s="41"/>
      <c r="D35" s="33"/>
      <c r="E35" s="66">
        <f t="shared" si="1"/>
        <v>0</v>
      </c>
      <c r="F35" s="34"/>
    </row>
    <row r="36" spans="1:6" s="18" customFormat="1" ht="15">
      <c r="A36" s="67" t="s">
        <v>139</v>
      </c>
      <c r="B36" s="76">
        <v>1</v>
      </c>
      <c r="C36" s="41"/>
      <c r="D36" s="33"/>
      <c r="E36" s="66">
        <f t="shared" si="1"/>
        <v>0</v>
      </c>
      <c r="F36" s="34"/>
    </row>
    <row r="37" spans="1:6" s="18" customFormat="1" ht="15">
      <c r="A37" s="67" t="s">
        <v>138</v>
      </c>
      <c r="B37" s="76">
        <v>1</v>
      </c>
      <c r="C37" s="41"/>
      <c r="D37" s="33"/>
      <c r="E37" s="66">
        <f t="shared" si="1"/>
        <v>0</v>
      </c>
      <c r="F37" s="34"/>
    </row>
    <row r="38" spans="1:6" s="18" customFormat="1" ht="15">
      <c r="A38" s="67" t="s">
        <v>137</v>
      </c>
      <c r="B38" s="76">
        <v>5</v>
      </c>
      <c r="C38" s="41"/>
      <c r="D38" s="33"/>
      <c r="E38" s="66">
        <f t="shared" si="1"/>
        <v>0</v>
      </c>
      <c r="F38" s="34"/>
    </row>
    <row r="39" spans="1:6" s="18" customFormat="1" ht="15">
      <c r="A39" s="67" t="s">
        <v>136</v>
      </c>
      <c r="B39" s="76">
        <v>1</v>
      </c>
      <c r="C39" s="41"/>
      <c r="D39" s="33"/>
      <c r="E39" s="66">
        <f t="shared" si="1"/>
        <v>0</v>
      </c>
      <c r="F39" s="34"/>
    </row>
    <row r="40" spans="1:6" s="18" customFormat="1" ht="15">
      <c r="A40" s="67" t="s">
        <v>135</v>
      </c>
      <c r="B40" s="76">
        <v>1</v>
      </c>
      <c r="C40" s="41"/>
      <c r="D40" s="33"/>
      <c r="E40" s="66">
        <f t="shared" si="1"/>
        <v>0</v>
      </c>
      <c r="F40" s="34"/>
    </row>
    <row r="41" spans="1:6" s="18" customFormat="1" ht="15">
      <c r="A41" s="67" t="s">
        <v>134</v>
      </c>
      <c r="B41" s="76">
        <v>1</v>
      </c>
      <c r="C41" s="41"/>
      <c r="D41" s="33"/>
      <c r="E41" s="66">
        <f t="shared" si="1"/>
        <v>0</v>
      </c>
      <c r="F41" s="34"/>
    </row>
    <row r="42" spans="1:6" s="18" customFormat="1" ht="15">
      <c r="A42" s="67" t="s">
        <v>133</v>
      </c>
      <c r="B42" s="76">
        <v>1</v>
      </c>
      <c r="C42" s="41"/>
      <c r="D42" s="33"/>
      <c r="E42" s="66">
        <f t="shared" si="1"/>
        <v>0</v>
      </c>
      <c r="F42" s="34"/>
    </row>
    <row r="43" spans="1:6" s="18" customFormat="1" ht="15">
      <c r="A43" s="67" t="s">
        <v>132</v>
      </c>
      <c r="B43" s="76">
        <v>5</v>
      </c>
      <c r="C43" s="41"/>
      <c r="D43" s="33"/>
      <c r="E43" s="66">
        <f t="shared" si="1"/>
        <v>0</v>
      </c>
      <c r="F43" s="34"/>
    </row>
    <row r="44" spans="1:6" s="18" customFormat="1" ht="15">
      <c r="A44" s="67" t="s">
        <v>131</v>
      </c>
      <c r="B44" s="76">
        <v>1</v>
      </c>
      <c r="C44" s="41"/>
      <c r="D44" s="33"/>
      <c r="E44" s="66">
        <f t="shared" si="1"/>
        <v>0</v>
      </c>
      <c r="F44" s="34"/>
    </row>
    <row r="45" spans="1:6" s="18" customFormat="1" ht="24">
      <c r="A45" s="67" t="s">
        <v>130</v>
      </c>
      <c r="B45" s="76">
        <v>1</v>
      </c>
      <c r="C45" s="41"/>
      <c r="D45" s="33"/>
      <c r="E45" s="66">
        <f t="shared" si="1"/>
        <v>0</v>
      </c>
      <c r="F45" s="34"/>
    </row>
    <row r="46" spans="1:6" s="18" customFormat="1" ht="24">
      <c r="A46" s="67" t="s">
        <v>129</v>
      </c>
      <c r="B46" s="76">
        <v>4</v>
      </c>
      <c r="C46" s="41"/>
      <c r="D46" s="33"/>
      <c r="E46" s="66">
        <f t="shared" si="1"/>
        <v>0</v>
      </c>
      <c r="F46" s="34"/>
    </row>
    <row r="47" spans="1:6" s="18" customFormat="1" ht="15">
      <c r="A47" s="67" t="s">
        <v>128</v>
      </c>
      <c r="B47" s="76">
        <v>4</v>
      </c>
      <c r="C47" s="41"/>
      <c r="D47" s="33"/>
      <c r="E47" s="66">
        <f t="shared" si="1"/>
        <v>0</v>
      </c>
      <c r="F47" s="34"/>
    </row>
    <row r="48" spans="1:6" s="18" customFormat="1" ht="15">
      <c r="A48" s="67" t="s">
        <v>127</v>
      </c>
      <c r="B48" s="76">
        <v>4</v>
      </c>
      <c r="C48" s="41"/>
      <c r="D48" s="33"/>
      <c r="E48" s="66">
        <f t="shared" si="1"/>
        <v>0</v>
      </c>
      <c r="F48" s="34"/>
    </row>
    <row r="49" spans="1:6" s="18" customFormat="1" ht="15">
      <c r="A49" s="67" t="s">
        <v>126</v>
      </c>
      <c r="B49" s="76">
        <v>4</v>
      </c>
      <c r="C49" s="41"/>
      <c r="D49" s="33"/>
      <c r="E49" s="66">
        <f t="shared" si="1"/>
        <v>0</v>
      </c>
      <c r="F49" s="34"/>
    </row>
    <row r="50" spans="1:6" s="18" customFormat="1" ht="15">
      <c r="A50" s="67" t="s">
        <v>125</v>
      </c>
      <c r="B50" s="76">
        <v>1</v>
      </c>
      <c r="C50" s="41"/>
      <c r="D50" s="33"/>
      <c r="E50" s="66">
        <f t="shared" si="1"/>
        <v>0</v>
      </c>
      <c r="F50" s="34"/>
    </row>
    <row r="51" spans="1:6" s="18" customFormat="1" ht="15">
      <c r="A51" s="67" t="s">
        <v>124</v>
      </c>
      <c r="B51" s="76">
        <v>4</v>
      </c>
      <c r="C51" s="41"/>
      <c r="D51" s="33"/>
      <c r="E51" s="66">
        <f t="shared" si="1"/>
        <v>0</v>
      </c>
      <c r="F51" s="34"/>
    </row>
    <row r="52" spans="1:6" s="18" customFormat="1" ht="15">
      <c r="A52" s="67" t="s">
        <v>123</v>
      </c>
      <c r="B52" s="76">
        <v>1</v>
      </c>
      <c r="C52" s="41"/>
      <c r="D52" s="33"/>
      <c r="E52" s="66">
        <f t="shared" si="1"/>
        <v>0</v>
      </c>
      <c r="F52" s="34"/>
    </row>
    <row r="53" spans="1:6" s="18" customFormat="1" ht="15">
      <c r="A53" s="67" t="s">
        <v>122</v>
      </c>
      <c r="B53" s="76">
        <v>2</v>
      </c>
      <c r="C53" s="41"/>
      <c r="D53" s="33"/>
      <c r="E53" s="66">
        <f t="shared" si="1"/>
        <v>0</v>
      </c>
      <c r="F53" s="34"/>
    </row>
    <row r="54" spans="1:6" s="18" customFormat="1" ht="24">
      <c r="A54" s="67" t="s">
        <v>121</v>
      </c>
      <c r="B54" s="76">
        <v>2</v>
      </c>
      <c r="C54" s="41"/>
      <c r="D54" s="33"/>
      <c r="E54" s="66">
        <f t="shared" si="1"/>
        <v>0</v>
      </c>
      <c r="F54" s="34"/>
    </row>
    <row r="55" spans="1:6" s="18" customFormat="1" ht="15">
      <c r="A55" s="67" t="s">
        <v>120</v>
      </c>
      <c r="B55" s="76">
        <v>2</v>
      </c>
      <c r="C55" s="41"/>
      <c r="D55" s="33"/>
      <c r="E55" s="66">
        <f t="shared" si="1"/>
        <v>0</v>
      </c>
      <c r="F55" s="34"/>
    </row>
    <row r="56" spans="1:6" s="18" customFormat="1" ht="15">
      <c r="A56" s="67" t="s">
        <v>119</v>
      </c>
      <c r="B56" s="76">
        <v>2</v>
      </c>
      <c r="C56" s="41"/>
      <c r="D56" s="33"/>
      <c r="E56" s="66">
        <f t="shared" si="1"/>
        <v>0</v>
      </c>
      <c r="F56" s="34"/>
    </row>
    <row r="57" spans="1:6" s="18" customFormat="1" ht="15">
      <c r="A57" s="67" t="s">
        <v>118</v>
      </c>
      <c r="B57" s="76">
        <v>2</v>
      </c>
      <c r="C57" s="41"/>
      <c r="D57" s="33"/>
      <c r="E57" s="66">
        <f t="shared" si="1"/>
        <v>0</v>
      </c>
      <c r="F57" s="34"/>
    </row>
    <row r="58" spans="1:6" s="18" customFormat="1" ht="15">
      <c r="A58" s="67" t="s">
        <v>117</v>
      </c>
      <c r="B58" s="76">
        <v>2</v>
      </c>
      <c r="C58" s="41"/>
      <c r="D58" s="33"/>
      <c r="E58" s="66">
        <f t="shared" si="1"/>
        <v>0</v>
      </c>
      <c r="F58" s="34"/>
    </row>
    <row r="59" spans="1:6" s="18" customFormat="1" ht="15">
      <c r="A59" s="67" t="s">
        <v>116</v>
      </c>
      <c r="B59" s="76">
        <v>2</v>
      </c>
      <c r="C59" s="41"/>
      <c r="D59" s="33"/>
      <c r="E59" s="66">
        <f t="shared" si="1"/>
        <v>0</v>
      </c>
      <c r="F59" s="34"/>
    </row>
    <row r="60" spans="1:6" s="18" customFormat="1" ht="15">
      <c r="A60" s="67" t="s">
        <v>115</v>
      </c>
      <c r="B60" s="76">
        <v>16</v>
      </c>
      <c r="C60" s="41"/>
      <c r="D60" s="33"/>
      <c r="E60" s="66">
        <f t="shared" si="1"/>
        <v>0</v>
      </c>
      <c r="F60" s="34"/>
    </row>
    <row r="61" spans="1:6" s="18" customFormat="1" ht="15">
      <c r="A61" s="67" t="s">
        <v>114</v>
      </c>
      <c r="B61" s="76">
        <v>16</v>
      </c>
      <c r="C61" s="41"/>
      <c r="D61" s="33"/>
      <c r="E61" s="66">
        <f t="shared" si="1"/>
        <v>0</v>
      </c>
      <c r="F61" s="34"/>
    </row>
    <row r="62" spans="1:6" s="18" customFormat="1" ht="15">
      <c r="A62" s="67" t="s">
        <v>113</v>
      </c>
      <c r="B62" s="76">
        <v>16</v>
      </c>
      <c r="C62" s="41"/>
      <c r="D62" s="33"/>
      <c r="E62" s="66">
        <f t="shared" si="1"/>
        <v>0</v>
      </c>
      <c r="F62" s="34"/>
    </row>
    <row r="63" spans="1:6" s="18" customFormat="1" ht="15">
      <c r="A63" s="67" t="s">
        <v>112</v>
      </c>
      <c r="B63" s="76">
        <v>16</v>
      </c>
      <c r="C63" s="41"/>
      <c r="D63" s="33"/>
      <c r="E63" s="66">
        <f t="shared" si="1"/>
        <v>0</v>
      </c>
      <c r="F63" s="34"/>
    </row>
    <row r="64" spans="1:6" s="18" customFormat="1" ht="15">
      <c r="A64" s="67" t="s">
        <v>111</v>
      </c>
      <c r="B64" s="76">
        <v>1</v>
      </c>
      <c r="C64" s="41"/>
      <c r="D64" s="33"/>
      <c r="E64" s="66">
        <f t="shared" si="1"/>
        <v>0</v>
      </c>
      <c r="F64" s="34"/>
    </row>
    <row r="65" spans="1:6" s="18" customFormat="1" ht="15">
      <c r="A65" s="67" t="s">
        <v>110</v>
      </c>
      <c r="B65" s="76">
        <v>3</v>
      </c>
      <c r="C65" s="41"/>
      <c r="D65" s="33"/>
      <c r="E65" s="77">
        <f t="shared" si="1"/>
        <v>0</v>
      </c>
      <c r="F65" s="34"/>
    </row>
    <row r="66" spans="2:3" s="18" customFormat="1" ht="15">
      <c r="B66" s="19"/>
      <c r="C66" s="19"/>
    </row>
    <row r="67" spans="1:6" s="18" customFormat="1" ht="15">
      <c r="A67" s="70" t="s">
        <v>186</v>
      </c>
      <c r="B67" s="71"/>
      <c r="C67" s="71"/>
      <c r="D67" s="72"/>
      <c r="E67" s="72"/>
      <c r="F67" s="72"/>
    </row>
    <row r="68" spans="1:6" s="18" customFormat="1" ht="15">
      <c r="A68" s="64" t="s">
        <v>109</v>
      </c>
      <c r="B68" s="76">
        <v>1</v>
      </c>
      <c r="C68" s="41"/>
      <c r="D68" s="33"/>
      <c r="E68" s="66">
        <f>B68*D68</f>
        <v>0</v>
      </c>
      <c r="F68" s="34"/>
    </row>
    <row r="69" spans="1:6" s="18" customFormat="1" ht="15">
      <c r="A69" s="67" t="s">
        <v>108</v>
      </c>
      <c r="B69" s="76">
        <v>1</v>
      </c>
      <c r="C69" s="41"/>
      <c r="D69" s="33"/>
      <c r="E69" s="66">
        <f aca="true" t="shared" si="2" ref="E69:E91">B69*D69</f>
        <v>0</v>
      </c>
      <c r="F69" s="34"/>
    </row>
    <row r="70" spans="1:6" s="18" customFormat="1" ht="15">
      <c r="A70" s="67" t="s">
        <v>107</v>
      </c>
      <c r="B70" s="76">
        <v>9</v>
      </c>
      <c r="C70" s="41"/>
      <c r="D70" s="33"/>
      <c r="E70" s="66">
        <f t="shared" si="2"/>
        <v>0</v>
      </c>
      <c r="F70" s="34"/>
    </row>
    <row r="71" spans="1:6" s="18" customFormat="1" ht="24">
      <c r="A71" s="67" t="s">
        <v>106</v>
      </c>
      <c r="B71" s="65">
        <v>1</v>
      </c>
      <c r="C71" s="32"/>
      <c r="D71" s="33"/>
      <c r="E71" s="66">
        <f t="shared" si="2"/>
        <v>0</v>
      </c>
      <c r="F71" s="34"/>
    </row>
    <row r="72" spans="1:6" s="18" customFormat="1" ht="15">
      <c r="A72" s="67" t="s">
        <v>105</v>
      </c>
      <c r="B72" s="65">
        <v>1</v>
      </c>
      <c r="C72" s="32"/>
      <c r="D72" s="33"/>
      <c r="E72" s="66">
        <f t="shared" si="2"/>
        <v>0</v>
      </c>
      <c r="F72" s="34"/>
    </row>
    <row r="73" spans="1:6" s="18" customFormat="1" ht="15">
      <c r="A73" s="67" t="s">
        <v>104</v>
      </c>
      <c r="B73" s="65">
        <v>2</v>
      </c>
      <c r="C73" s="32"/>
      <c r="D73" s="33"/>
      <c r="E73" s="66">
        <f t="shared" si="2"/>
        <v>0</v>
      </c>
      <c r="F73" s="34"/>
    </row>
    <row r="74" spans="1:6" s="18" customFormat="1" ht="24">
      <c r="A74" s="67" t="s">
        <v>103</v>
      </c>
      <c r="B74" s="65">
        <v>2</v>
      </c>
      <c r="C74" s="32"/>
      <c r="D74" s="33"/>
      <c r="E74" s="66">
        <f t="shared" si="2"/>
        <v>0</v>
      </c>
      <c r="F74" s="34"/>
    </row>
    <row r="75" spans="1:6" s="18" customFormat="1" ht="15">
      <c r="A75" s="67" t="s">
        <v>102</v>
      </c>
      <c r="B75" s="65">
        <v>1</v>
      </c>
      <c r="C75" s="32"/>
      <c r="D75" s="33"/>
      <c r="E75" s="66">
        <f t="shared" si="2"/>
        <v>0</v>
      </c>
      <c r="F75" s="34"/>
    </row>
    <row r="76" spans="1:6" s="18" customFormat="1" ht="15">
      <c r="A76" s="67" t="s">
        <v>101</v>
      </c>
      <c r="B76" s="65">
        <v>2</v>
      </c>
      <c r="C76" s="32"/>
      <c r="D76" s="33"/>
      <c r="E76" s="66">
        <f t="shared" si="2"/>
        <v>0</v>
      </c>
      <c r="F76" s="34"/>
    </row>
    <row r="77" spans="1:6" s="18" customFormat="1" ht="15">
      <c r="A77" s="67" t="s">
        <v>100</v>
      </c>
      <c r="B77" s="76">
        <v>9</v>
      </c>
      <c r="C77" s="41"/>
      <c r="D77" s="33"/>
      <c r="E77" s="66">
        <f t="shared" si="2"/>
        <v>0</v>
      </c>
      <c r="F77" s="34"/>
    </row>
    <row r="78" spans="1:6" s="18" customFormat="1" ht="15">
      <c r="A78" s="67" t="s">
        <v>99</v>
      </c>
      <c r="B78" s="76">
        <v>20</v>
      </c>
      <c r="C78" s="41"/>
      <c r="D78" s="33"/>
      <c r="E78" s="66">
        <f t="shared" si="2"/>
        <v>0</v>
      </c>
      <c r="F78" s="34"/>
    </row>
    <row r="79" spans="1:6" s="18" customFormat="1" ht="15">
      <c r="A79" s="67" t="s">
        <v>98</v>
      </c>
      <c r="B79" s="76">
        <v>18</v>
      </c>
      <c r="C79" s="41"/>
      <c r="D79" s="33"/>
      <c r="E79" s="66">
        <f t="shared" si="2"/>
        <v>0</v>
      </c>
      <c r="F79" s="34"/>
    </row>
    <row r="80" spans="1:6" s="18" customFormat="1" ht="15">
      <c r="A80" s="67" t="s">
        <v>97</v>
      </c>
      <c r="B80" s="76">
        <v>18</v>
      </c>
      <c r="C80" s="41"/>
      <c r="D80" s="33"/>
      <c r="E80" s="66">
        <f t="shared" si="2"/>
        <v>0</v>
      </c>
      <c r="F80" s="34"/>
    </row>
    <row r="81" spans="1:6" s="18" customFormat="1" ht="15">
      <c r="A81" s="67" t="s">
        <v>169</v>
      </c>
      <c r="B81" s="76">
        <v>1</v>
      </c>
      <c r="C81" s="41"/>
      <c r="D81" s="33"/>
      <c r="E81" s="66">
        <f t="shared" si="2"/>
        <v>0</v>
      </c>
      <c r="F81" s="34"/>
    </row>
    <row r="82" spans="1:6" s="18" customFormat="1" ht="15">
      <c r="A82" s="67" t="s">
        <v>96</v>
      </c>
      <c r="B82" s="76">
        <v>9</v>
      </c>
      <c r="C82" s="41"/>
      <c r="D82" s="33"/>
      <c r="E82" s="66">
        <f t="shared" si="2"/>
        <v>0</v>
      </c>
      <c r="F82" s="34"/>
    </row>
    <row r="83" spans="1:6" s="18" customFormat="1" ht="15">
      <c r="A83" s="67" t="s">
        <v>95</v>
      </c>
      <c r="B83" s="76">
        <v>9</v>
      </c>
      <c r="C83" s="41"/>
      <c r="D83" s="33"/>
      <c r="E83" s="66">
        <f t="shared" si="2"/>
        <v>0</v>
      </c>
      <c r="F83" s="34"/>
    </row>
    <row r="84" spans="1:6" s="18" customFormat="1" ht="15">
      <c r="A84" s="67" t="s">
        <v>94</v>
      </c>
      <c r="B84" s="76">
        <v>9</v>
      </c>
      <c r="C84" s="41"/>
      <c r="D84" s="33"/>
      <c r="E84" s="66">
        <f t="shared" si="2"/>
        <v>0</v>
      </c>
      <c r="F84" s="34"/>
    </row>
    <row r="85" spans="1:6" s="18" customFormat="1" ht="15">
      <c r="A85" s="67" t="s">
        <v>93</v>
      </c>
      <c r="B85" s="76">
        <v>9</v>
      </c>
      <c r="C85" s="41"/>
      <c r="D85" s="33"/>
      <c r="E85" s="66">
        <f t="shared" si="2"/>
        <v>0</v>
      </c>
      <c r="F85" s="34"/>
    </row>
    <row r="86" spans="1:6" s="18" customFormat="1" ht="24">
      <c r="A86" s="67" t="s">
        <v>92</v>
      </c>
      <c r="B86" s="76">
        <v>9</v>
      </c>
      <c r="C86" s="41"/>
      <c r="D86" s="33"/>
      <c r="E86" s="66">
        <f t="shared" si="2"/>
        <v>0</v>
      </c>
      <c r="F86" s="34"/>
    </row>
    <row r="87" spans="1:6" s="18" customFormat="1" ht="24">
      <c r="A87" s="67" t="s">
        <v>91</v>
      </c>
      <c r="B87" s="76">
        <v>9</v>
      </c>
      <c r="C87" s="41"/>
      <c r="D87" s="33"/>
      <c r="E87" s="66">
        <f t="shared" si="2"/>
        <v>0</v>
      </c>
      <c r="F87" s="34"/>
    </row>
    <row r="88" spans="1:6" s="18" customFormat="1" ht="24">
      <c r="A88" s="67" t="s">
        <v>90</v>
      </c>
      <c r="B88" s="76">
        <v>36</v>
      </c>
      <c r="C88" s="41"/>
      <c r="D88" s="33"/>
      <c r="E88" s="66">
        <f t="shared" si="2"/>
        <v>0</v>
      </c>
      <c r="F88" s="34"/>
    </row>
    <row r="89" spans="1:6" s="18" customFormat="1" ht="15">
      <c r="A89" s="67" t="s">
        <v>89</v>
      </c>
      <c r="B89" s="76">
        <v>1</v>
      </c>
      <c r="C89" s="41"/>
      <c r="D89" s="33"/>
      <c r="E89" s="66">
        <f t="shared" si="2"/>
        <v>0</v>
      </c>
      <c r="F89" s="34"/>
    </row>
    <row r="90" spans="1:6" s="18" customFormat="1" ht="15">
      <c r="A90" s="67" t="s">
        <v>88</v>
      </c>
      <c r="B90" s="76">
        <v>1</v>
      </c>
      <c r="C90" s="41"/>
      <c r="D90" s="33"/>
      <c r="E90" s="66">
        <f t="shared" si="2"/>
        <v>0</v>
      </c>
      <c r="F90" s="34"/>
    </row>
    <row r="91" spans="1:6" s="18" customFormat="1" ht="15.75" thickBot="1">
      <c r="A91" s="68" t="s">
        <v>87</v>
      </c>
      <c r="B91" s="78">
        <v>1</v>
      </c>
      <c r="C91" s="42"/>
      <c r="D91" s="36"/>
      <c r="E91" s="79">
        <f t="shared" si="2"/>
        <v>0</v>
      </c>
      <c r="F91" s="37"/>
    </row>
    <row r="92" spans="2:3" s="18" customFormat="1" ht="15">
      <c r="B92" s="19"/>
      <c r="C92" s="19"/>
    </row>
    <row r="93" spans="1:6" s="18" customFormat="1" ht="15">
      <c r="A93" s="80" t="s">
        <v>197</v>
      </c>
      <c r="B93" s="71"/>
      <c r="C93" s="71"/>
      <c r="D93" s="72"/>
      <c r="E93" s="72"/>
      <c r="F93" s="72"/>
    </row>
    <row r="94" spans="1:6" s="18" customFormat="1" ht="15">
      <c r="A94" s="81" t="s">
        <v>86</v>
      </c>
      <c r="B94" s="82">
        <v>1</v>
      </c>
      <c r="C94" s="43"/>
      <c r="D94" s="44"/>
      <c r="E94" s="83">
        <f>B94*D94</f>
        <v>0</v>
      </c>
      <c r="F94" s="45"/>
    </row>
    <row r="95" spans="1:6" s="18" customFormat="1" ht="15">
      <c r="A95" s="84" t="s">
        <v>85</v>
      </c>
      <c r="B95" s="82">
        <v>2</v>
      </c>
      <c r="C95" s="43"/>
      <c r="D95" s="44"/>
      <c r="E95" s="83">
        <f aca="true" t="shared" si="3" ref="E95:E158">B95*D95</f>
        <v>0</v>
      </c>
      <c r="F95" s="45"/>
    </row>
    <row r="96" spans="1:6" s="18" customFormat="1" ht="15">
      <c r="A96" s="84" t="s">
        <v>84</v>
      </c>
      <c r="B96" s="82">
        <v>4</v>
      </c>
      <c r="C96" s="43"/>
      <c r="D96" s="44"/>
      <c r="E96" s="83">
        <f t="shared" si="3"/>
        <v>0</v>
      </c>
      <c r="F96" s="45"/>
    </row>
    <row r="97" spans="1:6" s="18" customFormat="1" ht="15">
      <c r="A97" s="84" t="s">
        <v>83</v>
      </c>
      <c r="B97" s="82">
        <v>8</v>
      </c>
      <c r="C97" s="43"/>
      <c r="D97" s="44"/>
      <c r="E97" s="83">
        <f t="shared" si="3"/>
        <v>0</v>
      </c>
      <c r="F97" s="45"/>
    </row>
    <row r="98" spans="1:6" s="18" customFormat="1" ht="15">
      <c r="A98" s="84" t="s">
        <v>82</v>
      </c>
      <c r="B98" s="82">
        <v>8</v>
      </c>
      <c r="C98" s="43"/>
      <c r="D98" s="44"/>
      <c r="E98" s="83">
        <f t="shared" si="3"/>
        <v>0</v>
      </c>
      <c r="F98" s="45"/>
    </row>
    <row r="99" spans="1:6" s="18" customFormat="1" ht="15">
      <c r="A99" s="84" t="s">
        <v>81</v>
      </c>
      <c r="B99" s="82">
        <v>8</v>
      </c>
      <c r="C99" s="43"/>
      <c r="D99" s="44"/>
      <c r="E99" s="83">
        <f t="shared" si="3"/>
        <v>0</v>
      </c>
      <c r="F99" s="45"/>
    </row>
    <row r="100" spans="1:6" s="18" customFormat="1" ht="15">
      <c r="A100" s="84" t="s">
        <v>80</v>
      </c>
      <c r="B100" s="82">
        <v>8</v>
      </c>
      <c r="C100" s="43"/>
      <c r="D100" s="44"/>
      <c r="E100" s="83">
        <f t="shared" si="3"/>
        <v>0</v>
      </c>
      <c r="F100" s="45"/>
    </row>
    <row r="101" spans="1:6" s="18" customFormat="1" ht="15">
      <c r="A101" s="84" t="s">
        <v>79</v>
      </c>
      <c r="B101" s="82">
        <v>8</v>
      </c>
      <c r="C101" s="43"/>
      <c r="D101" s="44"/>
      <c r="E101" s="83">
        <f t="shared" si="3"/>
        <v>0</v>
      </c>
      <c r="F101" s="45"/>
    </row>
    <row r="102" spans="1:6" s="18" customFormat="1" ht="15">
      <c r="A102" s="84" t="s">
        <v>78</v>
      </c>
      <c r="B102" s="82">
        <v>8</v>
      </c>
      <c r="C102" s="43"/>
      <c r="D102" s="44"/>
      <c r="E102" s="83">
        <f t="shared" si="3"/>
        <v>0</v>
      </c>
      <c r="F102" s="45"/>
    </row>
    <row r="103" spans="1:6" s="18" customFormat="1" ht="15">
      <c r="A103" s="84" t="s">
        <v>77</v>
      </c>
      <c r="B103" s="82">
        <v>8</v>
      </c>
      <c r="C103" s="43"/>
      <c r="D103" s="44"/>
      <c r="E103" s="83">
        <f t="shared" si="3"/>
        <v>0</v>
      </c>
      <c r="F103" s="45"/>
    </row>
    <row r="104" spans="1:6" s="18" customFormat="1" ht="15">
      <c r="A104" s="84" t="s">
        <v>76</v>
      </c>
      <c r="B104" s="82">
        <v>8</v>
      </c>
      <c r="C104" s="43"/>
      <c r="D104" s="44"/>
      <c r="E104" s="83">
        <f t="shared" si="3"/>
        <v>0</v>
      </c>
      <c r="F104" s="45"/>
    </row>
    <row r="105" spans="1:6" s="18" customFormat="1" ht="25.5">
      <c r="A105" s="84" t="s">
        <v>75</v>
      </c>
      <c r="B105" s="82">
        <v>8</v>
      </c>
      <c r="C105" s="43"/>
      <c r="D105" s="44"/>
      <c r="E105" s="83">
        <f t="shared" si="3"/>
        <v>0</v>
      </c>
      <c r="F105" s="45"/>
    </row>
    <row r="106" spans="1:6" s="18" customFormat="1" ht="15">
      <c r="A106" s="84" t="s">
        <v>74</v>
      </c>
      <c r="B106" s="82">
        <v>8</v>
      </c>
      <c r="C106" s="43"/>
      <c r="D106" s="44"/>
      <c r="E106" s="83">
        <f t="shared" si="3"/>
        <v>0</v>
      </c>
      <c r="F106" s="45"/>
    </row>
    <row r="107" spans="1:6" s="18" customFormat="1" ht="16.5" customHeight="1">
      <c r="A107" s="84" t="s">
        <v>73</v>
      </c>
      <c r="B107" s="82">
        <v>1</v>
      </c>
      <c r="C107" s="43"/>
      <c r="D107" s="44"/>
      <c r="E107" s="83">
        <f t="shared" si="3"/>
        <v>0</v>
      </c>
      <c r="F107" s="45"/>
    </row>
    <row r="108" spans="1:6" s="18" customFormat="1" ht="15">
      <c r="A108" s="84" t="s">
        <v>72</v>
      </c>
      <c r="B108" s="82">
        <v>1</v>
      </c>
      <c r="C108" s="43"/>
      <c r="D108" s="44"/>
      <c r="E108" s="83">
        <f t="shared" si="3"/>
        <v>0</v>
      </c>
      <c r="F108" s="45"/>
    </row>
    <row r="109" spans="1:6" s="18" customFormat="1" ht="15">
      <c r="A109" s="84" t="s">
        <v>71</v>
      </c>
      <c r="B109" s="82">
        <v>1</v>
      </c>
      <c r="C109" s="43"/>
      <c r="D109" s="44"/>
      <c r="E109" s="83">
        <f t="shared" si="3"/>
        <v>0</v>
      </c>
      <c r="F109" s="45"/>
    </row>
    <row r="110" spans="1:6" s="18" customFormat="1" ht="15">
      <c r="A110" s="84" t="s">
        <v>70</v>
      </c>
      <c r="B110" s="82">
        <v>8</v>
      </c>
      <c r="C110" s="43"/>
      <c r="D110" s="44"/>
      <c r="E110" s="83">
        <f t="shared" si="3"/>
        <v>0</v>
      </c>
      <c r="F110" s="45"/>
    </row>
    <row r="111" spans="1:6" s="18" customFormat="1" ht="15">
      <c r="A111" s="84" t="s">
        <v>69</v>
      </c>
      <c r="B111" s="82">
        <v>8</v>
      </c>
      <c r="C111" s="43"/>
      <c r="D111" s="44"/>
      <c r="E111" s="83">
        <f t="shared" si="3"/>
        <v>0</v>
      </c>
      <c r="F111" s="45"/>
    </row>
    <row r="112" spans="1:6" s="18" customFormat="1" ht="15">
      <c r="A112" s="84" t="s">
        <v>68</v>
      </c>
      <c r="B112" s="82">
        <v>8</v>
      </c>
      <c r="C112" s="43"/>
      <c r="D112" s="44"/>
      <c r="E112" s="83">
        <f t="shared" si="3"/>
        <v>0</v>
      </c>
      <c r="F112" s="45"/>
    </row>
    <row r="113" spans="1:6" s="18" customFormat="1" ht="15">
      <c r="A113" s="84" t="s">
        <v>67</v>
      </c>
      <c r="B113" s="82">
        <v>16</v>
      </c>
      <c r="C113" s="43"/>
      <c r="D113" s="44"/>
      <c r="E113" s="83">
        <f t="shared" si="3"/>
        <v>0</v>
      </c>
      <c r="F113" s="45"/>
    </row>
    <row r="114" spans="1:6" s="18" customFormat="1" ht="15">
      <c r="A114" s="84" t="s">
        <v>66</v>
      </c>
      <c r="B114" s="82">
        <v>4</v>
      </c>
      <c r="C114" s="43"/>
      <c r="D114" s="44"/>
      <c r="E114" s="83">
        <f t="shared" si="3"/>
        <v>0</v>
      </c>
      <c r="F114" s="45"/>
    </row>
    <row r="115" spans="1:6" s="18" customFormat="1" ht="25.5">
      <c r="A115" s="84" t="s">
        <v>65</v>
      </c>
      <c r="B115" s="82">
        <v>3</v>
      </c>
      <c r="C115" s="43"/>
      <c r="D115" s="44"/>
      <c r="E115" s="83">
        <f t="shared" si="3"/>
        <v>0</v>
      </c>
      <c r="F115" s="45"/>
    </row>
    <row r="116" spans="1:6" s="18" customFormat="1" ht="25.5">
      <c r="A116" s="84" t="s">
        <v>64</v>
      </c>
      <c r="B116" s="82">
        <v>4</v>
      </c>
      <c r="C116" s="43"/>
      <c r="D116" s="44"/>
      <c r="E116" s="83">
        <f t="shared" si="3"/>
        <v>0</v>
      </c>
      <c r="F116" s="45"/>
    </row>
    <row r="117" spans="1:6" s="18" customFormat="1" ht="15">
      <c r="A117" s="84" t="s">
        <v>63</v>
      </c>
      <c r="B117" s="82">
        <v>4</v>
      </c>
      <c r="C117" s="43"/>
      <c r="D117" s="44"/>
      <c r="E117" s="83">
        <f t="shared" si="3"/>
        <v>0</v>
      </c>
      <c r="F117" s="45"/>
    </row>
    <row r="118" spans="1:6" s="18" customFormat="1" ht="15">
      <c r="A118" s="84" t="s">
        <v>62</v>
      </c>
      <c r="B118" s="82">
        <v>4</v>
      </c>
      <c r="C118" s="43"/>
      <c r="D118" s="44"/>
      <c r="E118" s="83">
        <f t="shared" si="3"/>
        <v>0</v>
      </c>
      <c r="F118" s="45"/>
    </row>
    <row r="119" spans="1:6" s="18" customFormat="1" ht="25.5">
      <c r="A119" s="84" t="s">
        <v>61</v>
      </c>
      <c r="B119" s="82">
        <v>4</v>
      </c>
      <c r="C119" s="43"/>
      <c r="D119" s="44"/>
      <c r="E119" s="83">
        <f t="shared" si="3"/>
        <v>0</v>
      </c>
      <c r="F119" s="45"/>
    </row>
    <row r="120" spans="1:6" s="18" customFormat="1" ht="15">
      <c r="A120" s="84" t="s">
        <v>60</v>
      </c>
      <c r="B120" s="82">
        <v>8</v>
      </c>
      <c r="C120" s="43"/>
      <c r="D120" s="44"/>
      <c r="E120" s="83">
        <f t="shared" si="3"/>
        <v>0</v>
      </c>
      <c r="F120" s="45"/>
    </row>
    <row r="121" spans="1:6" s="18" customFormat="1" ht="25.5">
      <c r="A121" s="84" t="s">
        <v>59</v>
      </c>
      <c r="B121" s="82">
        <v>1</v>
      </c>
      <c r="C121" s="43"/>
      <c r="D121" s="44"/>
      <c r="E121" s="83">
        <f t="shared" si="3"/>
        <v>0</v>
      </c>
      <c r="F121" s="45"/>
    </row>
    <row r="122" spans="1:6" s="18" customFormat="1" ht="15">
      <c r="A122" s="84" t="s">
        <v>58</v>
      </c>
      <c r="B122" s="82">
        <v>4</v>
      </c>
      <c r="C122" s="43"/>
      <c r="D122" s="44"/>
      <c r="E122" s="83">
        <f t="shared" si="3"/>
        <v>0</v>
      </c>
      <c r="F122" s="45"/>
    </row>
    <row r="123" spans="1:6" s="18" customFormat="1" ht="15">
      <c r="A123" s="84" t="s">
        <v>57</v>
      </c>
      <c r="B123" s="82">
        <v>4</v>
      </c>
      <c r="C123" s="43"/>
      <c r="D123" s="44"/>
      <c r="E123" s="83">
        <f t="shared" si="3"/>
        <v>0</v>
      </c>
      <c r="F123" s="45"/>
    </row>
    <row r="124" spans="1:6" s="18" customFormat="1" ht="15">
      <c r="A124" s="84" t="s">
        <v>56</v>
      </c>
      <c r="B124" s="82">
        <v>4</v>
      </c>
      <c r="C124" s="43"/>
      <c r="D124" s="44"/>
      <c r="E124" s="83">
        <f t="shared" si="3"/>
        <v>0</v>
      </c>
      <c r="F124" s="45"/>
    </row>
    <row r="125" spans="1:6" s="18" customFormat="1" ht="15">
      <c r="A125" s="84" t="s">
        <v>55</v>
      </c>
      <c r="B125" s="82">
        <v>4</v>
      </c>
      <c r="C125" s="43"/>
      <c r="D125" s="44"/>
      <c r="E125" s="83">
        <f t="shared" si="3"/>
        <v>0</v>
      </c>
      <c r="F125" s="45"/>
    </row>
    <row r="126" spans="1:6" s="18" customFormat="1" ht="15">
      <c r="A126" s="84" t="s">
        <v>54</v>
      </c>
      <c r="B126" s="82">
        <v>4</v>
      </c>
      <c r="C126" s="43"/>
      <c r="D126" s="44"/>
      <c r="E126" s="83">
        <f t="shared" si="3"/>
        <v>0</v>
      </c>
      <c r="F126" s="45"/>
    </row>
    <row r="127" spans="1:6" s="18" customFormat="1" ht="15">
      <c r="A127" s="84" t="s">
        <v>53</v>
      </c>
      <c r="B127" s="82">
        <v>8</v>
      </c>
      <c r="C127" s="43"/>
      <c r="D127" s="44"/>
      <c r="E127" s="83">
        <f t="shared" si="3"/>
        <v>0</v>
      </c>
      <c r="F127" s="45"/>
    </row>
    <row r="128" spans="1:6" s="18" customFormat="1" ht="15">
      <c r="A128" s="84" t="s">
        <v>52</v>
      </c>
      <c r="B128" s="82">
        <v>4</v>
      </c>
      <c r="C128" s="43"/>
      <c r="D128" s="44"/>
      <c r="E128" s="83">
        <f t="shared" si="3"/>
        <v>0</v>
      </c>
      <c r="F128" s="45"/>
    </row>
    <row r="129" spans="1:6" s="18" customFormat="1" ht="15">
      <c r="A129" s="84" t="s">
        <v>51</v>
      </c>
      <c r="B129" s="82">
        <v>8</v>
      </c>
      <c r="C129" s="43"/>
      <c r="D129" s="44"/>
      <c r="E129" s="83">
        <f t="shared" si="3"/>
        <v>0</v>
      </c>
      <c r="F129" s="45"/>
    </row>
    <row r="130" spans="1:6" s="18" customFormat="1" ht="15">
      <c r="A130" s="84" t="s">
        <v>50</v>
      </c>
      <c r="B130" s="82">
        <v>4</v>
      </c>
      <c r="C130" s="43"/>
      <c r="D130" s="44"/>
      <c r="E130" s="83">
        <f t="shared" si="3"/>
        <v>0</v>
      </c>
      <c r="F130" s="45"/>
    </row>
    <row r="131" spans="1:6" s="18" customFormat="1" ht="15">
      <c r="A131" s="84" t="s">
        <v>49</v>
      </c>
      <c r="B131" s="82">
        <v>4</v>
      </c>
      <c r="C131" s="43"/>
      <c r="D131" s="44"/>
      <c r="E131" s="83">
        <f t="shared" si="3"/>
        <v>0</v>
      </c>
      <c r="F131" s="45"/>
    </row>
    <row r="132" spans="1:6" s="18" customFormat="1" ht="15">
      <c r="A132" s="85" t="s">
        <v>48</v>
      </c>
      <c r="B132" s="82">
        <v>4</v>
      </c>
      <c r="C132" s="43"/>
      <c r="D132" s="44"/>
      <c r="E132" s="83">
        <f t="shared" si="3"/>
        <v>0</v>
      </c>
      <c r="F132" s="45"/>
    </row>
    <row r="133" spans="1:6" s="18" customFormat="1" ht="15">
      <c r="A133" s="85" t="s">
        <v>47</v>
      </c>
      <c r="B133" s="82">
        <v>4</v>
      </c>
      <c r="C133" s="43"/>
      <c r="D133" s="44"/>
      <c r="E133" s="83">
        <f t="shared" si="3"/>
        <v>0</v>
      </c>
      <c r="F133" s="45"/>
    </row>
    <row r="134" spans="1:6" s="18" customFormat="1" ht="15">
      <c r="A134" s="85" t="s">
        <v>46</v>
      </c>
      <c r="B134" s="82">
        <v>4</v>
      </c>
      <c r="C134" s="43"/>
      <c r="D134" s="44"/>
      <c r="E134" s="83">
        <f t="shared" si="3"/>
        <v>0</v>
      </c>
      <c r="F134" s="45"/>
    </row>
    <row r="135" spans="1:6" s="18" customFormat="1" ht="15">
      <c r="A135" s="85" t="s">
        <v>45</v>
      </c>
      <c r="B135" s="82">
        <v>4</v>
      </c>
      <c r="C135" s="43"/>
      <c r="D135" s="44"/>
      <c r="E135" s="83">
        <f t="shared" si="3"/>
        <v>0</v>
      </c>
      <c r="F135" s="45"/>
    </row>
    <row r="136" spans="1:6" s="18" customFormat="1" ht="15">
      <c r="A136" s="85" t="s">
        <v>44</v>
      </c>
      <c r="B136" s="82">
        <v>4</v>
      </c>
      <c r="C136" s="43"/>
      <c r="D136" s="44"/>
      <c r="E136" s="83">
        <f t="shared" si="3"/>
        <v>0</v>
      </c>
      <c r="F136" s="45"/>
    </row>
    <row r="137" spans="1:6" s="18" customFormat="1" ht="15">
      <c r="A137" s="85" t="s">
        <v>43</v>
      </c>
      <c r="B137" s="82">
        <v>4</v>
      </c>
      <c r="C137" s="43"/>
      <c r="D137" s="44"/>
      <c r="E137" s="83">
        <f t="shared" si="3"/>
        <v>0</v>
      </c>
      <c r="F137" s="45"/>
    </row>
    <row r="138" spans="1:6" s="18" customFormat="1" ht="15">
      <c r="A138" s="85" t="s">
        <v>42</v>
      </c>
      <c r="B138" s="82">
        <v>4</v>
      </c>
      <c r="C138" s="43"/>
      <c r="D138" s="44"/>
      <c r="E138" s="83">
        <f t="shared" si="3"/>
        <v>0</v>
      </c>
      <c r="F138" s="45"/>
    </row>
    <row r="139" spans="1:6" s="18" customFormat="1" ht="15">
      <c r="A139" s="85" t="s">
        <v>41</v>
      </c>
      <c r="B139" s="82">
        <v>4</v>
      </c>
      <c r="C139" s="43"/>
      <c r="D139" s="44"/>
      <c r="E139" s="83">
        <f t="shared" si="3"/>
        <v>0</v>
      </c>
      <c r="F139" s="45"/>
    </row>
    <row r="140" spans="1:6" s="18" customFormat="1" ht="15">
      <c r="A140" s="85" t="s">
        <v>40</v>
      </c>
      <c r="B140" s="82">
        <v>4</v>
      </c>
      <c r="C140" s="43"/>
      <c r="D140" s="44"/>
      <c r="E140" s="83">
        <f t="shared" si="3"/>
        <v>0</v>
      </c>
      <c r="F140" s="45"/>
    </row>
    <row r="141" spans="1:6" s="18" customFormat="1" ht="15">
      <c r="A141" s="85" t="s">
        <v>39</v>
      </c>
      <c r="B141" s="82">
        <v>4</v>
      </c>
      <c r="C141" s="43"/>
      <c r="D141" s="44"/>
      <c r="E141" s="83">
        <f t="shared" si="3"/>
        <v>0</v>
      </c>
      <c r="F141" s="45"/>
    </row>
    <row r="142" spans="1:6" s="18" customFormat="1" ht="15">
      <c r="A142" s="85" t="s">
        <v>38</v>
      </c>
      <c r="B142" s="82">
        <v>4</v>
      </c>
      <c r="C142" s="43"/>
      <c r="D142" s="44"/>
      <c r="E142" s="83">
        <f t="shared" si="3"/>
        <v>0</v>
      </c>
      <c r="F142" s="45"/>
    </row>
    <row r="143" spans="1:6" s="18" customFormat="1" ht="15">
      <c r="A143" s="81" t="s">
        <v>37</v>
      </c>
      <c r="B143" s="82">
        <v>2</v>
      </c>
      <c r="C143" s="43"/>
      <c r="D143" s="44"/>
      <c r="E143" s="83">
        <f t="shared" si="3"/>
        <v>0</v>
      </c>
      <c r="F143" s="45"/>
    </row>
    <row r="144" spans="1:6" s="18" customFormat="1" ht="15">
      <c r="A144" s="81" t="s">
        <v>36</v>
      </c>
      <c r="B144" s="82">
        <v>1</v>
      </c>
      <c r="C144" s="43"/>
      <c r="D144" s="44"/>
      <c r="E144" s="83">
        <f t="shared" si="3"/>
        <v>0</v>
      </c>
      <c r="F144" s="45"/>
    </row>
    <row r="145" spans="1:6" s="18" customFormat="1" ht="15">
      <c r="A145" s="81" t="s">
        <v>35</v>
      </c>
      <c r="B145" s="82">
        <v>17</v>
      </c>
      <c r="C145" s="43"/>
      <c r="D145" s="44"/>
      <c r="E145" s="83">
        <f t="shared" si="3"/>
        <v>0</v>
      </c>
      <c r="F145" s="45"/>
    </row>
    <row r="146" spans="1:6" s="18" customFormat="1" ht="15">
      <c r="A146" s="81" t="s">
        <v>34</v>
      </c>
      <c r="B146" s="82">
        <v>9</v>
      </c>
      <c r="C146" s="43"/>
      <c r="D146" s="44"/>
      <c r="E146" s="83">
        <f t="shared" si="3"/>
        <v>0</v>
      </c>
      <c r="F146" s="45"/>
    </row>
    <row r="147" spans="1:6" s="18" customFormat="1" ht="15">
      <c r="A147" s="81" t="s">
        <v>33</v>
      </c>
      <c r="B147" s="82">
        <v>1</v>
      </c>
      <c r="C147" s="43"/>
      <c r="D147" s="44"/>
      <c r="E147" s="83">
        <f t="shared" si="3"/>
        <v>0</v>
      </c>
      <c r="F147" s="45"/>
    </row>
    <row r="148" spans="1:6" s="18" customFormat="1" ht="15">
      <c r="A148" s="81" t="s">
        <v>32</v>
      </c>
      <c r="B148" s="82">
        <v>1</v>
      </c>
      <c r="C148" s="43"/>
      <c r="D148" s="44"/>
      <c r="E148" s="83">
        <f t="shared" si="3"/>
        <v>0</v>
      </c>
      <c r="F148" s="45"/>
    </row>
    <row r="149" spans="1:6" s="18" customFormat="1" ht="15">
      <c r="A149" s="81" t="s">
        <v>31</v>
      </c>
      <c r="B149" s="82">
        <v>2</v>
      </c>
      <c r="C149" s="43"/>
      <c r="D149" s="44"/>
      <c r="E149" s="83">
        <f t="shared" si="3"/>
        <v>0</v>
      </c>
      <c r="F149" s="45"/>
    </row>
    <row r="150" spans="1:6" s="18" customFormat="1" ht="15">
      <c r="A150" s="81" t="s">
        <v>30</v>
      </c>
      <c r="B150" s="82">
        <v>2</v>
      </c>
      <c r="C150" s="43"/>
      <c r="D150" s="44"/>
      <c r="E150" s="83">
        <f t="shared" si="3"/>
        <v>0</v>
      </c>
      <c r="F150" s="45"/>
    </row>
    <row r="151" spans="1:6" s="18" customFormat="1" ht="15">
      <c r="A151" s="81" t="s">
        <v>29</v>
      </c>
      <c r="B151" s="82">
        <v>2</v>
      </c>
      <c r="C151" s="43"/>
      <c r="D151" s="44"/>
      <c r="E151" s="83">
        <f t="shared" si="3"/>
        <v>0</v>
      </c>
      <c r="F151" s="45"/>
    </row>
    <row r="152" spans="1:6" s="18" customFormat="1" ht="15">
      <c r="A152" s="81" t="s">
        <v>28</v>
      </c>
      <c r="B152" s="82">
        <v>2</v>
      </c>
      <c r="C152" s="43"/>
      <c r="D152" s="44"/>
      <c r="E152" s="83">
        <f t="shared" si="3"/>
        <v>0</v>
      </c>
      <c r="F152" s="45"/>
    </row>
    <row r="153" spans="1:6" s="18" customFormat="1" ht="15">
      <c r="A153" s="81" t="s">
        <v>27</v>
      </c>
      <c r="B153" s="82">
        <v>4</v>
      </c>
      <c r="C153" s="43"/>
      <c r="D153" s="44"/>
      <c r="E153" s="83">
        <f t="shared" si="3"/>
        <v>0</v>
      </c>
      <c r="F153" s="45"/>
    </row>
    <row r="154" spans="1:6" s="18" customFormat="1" ht="15">
      <c r="A154" s="81" t="s">
        <v>26</v>
      </c>
      <c r="B154" s="82">
        <v>2</v>
      </c>
      <c r="C154" s="43"/>
      <c r="D154" s="44"/>
      <c r="E154" s="83">
        <f t="shared" si="3"/>
        <v>0</v>
      </c>
      <c r="F154" s="45"/>
    </row>
    <row r="155" spans="1:6" s="18" customFormat="1" ht="15">
      <c r="A155" s="81" t="s">
        <v>175</v>
      </c>
      <c r="B155" s="82">
        <v>2</v>
      </c>
      <c r="C155" s="43"/>
      <c r="D155" s="44"/>
      <c r="E155" s="83">
        <f t="shared" si="3"/>
        <v>0</v>
      </c>
      <c r="F155" s="45"/>
    </row>
    <row r="156" spans="1:6" s="18" customFormat="1" ht="15">
      <c r="A156" s="81" t="s">
        <v>25</v>
      </c>
      <c r="B156" s="82">
        <v>8</v>
      </c>
      <c r="C156" s="43"/>
      <c r="D156" s="44"/>
      <c r="E156" s="83">
        <f t="shared" si="3"/>
        <v>0</v>
      </c>
      <c r="F156" s="45"/>
    </row>
    <row r="157" spans="1:6" s="18" customFormat="1" ht="15">
      <c r="A157" s="81" t="s">
        <v>24</v>
      </c>
      <c r="B157" s="82">
        <v>4</v>
      </c>
      <c r="C157" s="43"/>
      <c r="D157" s="44"/>
      <c r="E157" s="83">
        <f t="shared" si="3"/>
        <v>0</v>
      </c>
      <c r="F157" s="45"/>
    </row>
    <row r="158" spans="1:6" s="18" customFormat="1" ht="15">
      <c r="A158" s="81" t="s">
        <v>23</v>
      </c>
      <c r="B158" s="82">
        <v>4</v>
      </c>
      <c r="C158" s="43"/>
      <c r="D158" s="44"/>
      <c r="E158" s="83">
        <f t="shared" si="3"/>
        <v>0</v>
      </c>
      <c r="F158" s="45"/>
    </row>
    <row r="159" spans="1:6" s="18" customFormat="1" ht="15">
      <c r="A159" s="81" t="s">
        <v>22</v>
      </c>
      <c r="B159" s="82">
        <v>8</v>
      </c>
      <c r="C159" s="43"/>
      <c r="D159" s="44"/>
      <c r="E159" s="83">
        <f aca="true" t="shared" si="4" ref="E159:E188">B159*D159</f>
        <v>0</v>
      </c>
      <c r="F159" s="45"/>
    </row>
    <row r="160" spans="1:6" s="18" customFormat="1" ht="15">
      <c r="A160" s="81" t="s">
        <v>21</v>
      </c>
      <c r="B160" s="82">
        <v>1</v>
      </c>
      <c r="C160" s="43"/>
      <c r="D160" s="44"/>
      <c r="E160" s="83">
        <f t="shared" si="4"/>
        <v>0</v>
      </c>
      <c r="F160" s="45"/>
    </row>
    <row r="161" spans="1:6" s="18" customFormat="1" ht="15">
      <c r="A161" s="81" t="s">
        <v>177</v>
      </c>
      <c r="B161" s="82">
        <v>1</v>
      </c>
      <c r="C161" s="43"/>
      <c r="D161" s="44"/>
      <c r="E161" s="83">
        <f t="shared" si="4"/>
        <v>0</v>
      </c>
      <c r="F161" s="45"/>
    </row>
    <row r="162" spans="1:6" s="18" customFormat="1" ht="15">
      <c r="A162" s="81" t="s">
        <v>20</v>
      </c>
      <c r="B162" s="82">
        <v>1</v>
      </c>
      <c r="C162" s="43"/>
      <c r="D162" s="44"/>
      <c r="E162" s="83">
        <f t="shared" si="4"/>
        <v>0</v>
      </c>
      <c r="F162" s="45"/>
    </row>
    <row r="163" spans="1:6" s="18" customFormat="1" ht="15">
      <c r="A163" s="81" t="s">
        <v>19</v>
      </c>
      <c r="B163" s="82">
        <v>2</v>
      </c>
      <c r="C163" s="43"/>
      <c r="D163" s="44"/>
      <c r="E163" s="83">
        <f t="shared" si="4"/>
        <v>0</v>
      </c>
      <c r="F163" s="45"/>
    </row>
    <row r="164" spans="1:6" s="18" customFormat="1" ht="15">
      <c r="A164" s="81" t="s">
        <v>155</v>
      </c>
      <c r="B164" s="82">
        <v>2</v>
      </c>
      <c r="C164" s="43"/>
      <c r="D164" s="44"/>
      <c r="E164" s="83">
        <f t="shared" si="4"/>
        <v>0</v>
      </c>
      <c r="F164" s="45"/>
    </row>
    <row r="165" spans="1:6" s="18" customFormat="1" ht="15">
      <c r="A165" s="81" t="s">
        <v>156</v>
      </c>
      <c r="B165" s="82">
        <v>2</v>
      </c>
      <c r="C165" s="43"/>
      <c r="D165" s="44"/>
      <c r="E165" s="83">
        <f t="shared" si="4"/>
        <v>0</v>
      </c>
      <c r="F165" s="45"/>
    </row>
    <row r="166" spans="1:6" s="18" customFormat="1" ht="15">
      <c r="A166" s="81" t="s">
        <v>157</v>
      </c>
      <c r="B166" s="82">
        <v>2</v>
      </c>
      <c r="C166" s="43"/>
      <c r="D166" s="44"/>
      <c r="E166" s="83">
        <f t="shared" si="4"/>
        <v>0</v>
      </c>
      <c r="F166" s="45"/>
    </row>
    <row r="167" spans="1:6" s="18" customFormat="1" ht="15">
      <c r="A167" s="81" t="s">
        <v>158</v>
      </c>
      <c r="B167" s="82">
        <v>2</v>
      </c>
      <c r="C167" s="43"/>
      <c r="D167" s="44"/>
      <c r="E167" s="83">
        <f t="shared" si="4"/>
        <v>0</v>
      </c>
      <c r="F167" s="45"/>
    </row>
    <row r="168" spans="1:6" s="18" customFormat="1" ht="15">
      <c r="A168" s="81" t="s">
        <v>159</v>
      </c>
      <c r="B168" s="82">
        <v>2</v>
      </c>
      <c r="C168" s="43"/>
      <c r="D168" s="44"/>
      <c r="E168" s="83">
        <f t="shared" si="4"/>
        <v>0</v>
      </c>
      <c r="F168" s="45"/>
    </row>
    <row r="169" spans="1:6" s="18" customFormat="1" ht="15">
      <c r="A169" s="81" t="s">
        <v>160</v>
      </c>
      <c r="B169" s="82">
        <v>2</v>
      </c>
      <c r="C169" s="43"/>
      <c r="D169" s="44"/>
      <c r="E169" s="83">
        <f t="shared" si="4"/>
        <v>0</v>
      </c>
      <c r="F169" s="45"/>
    </row>
    <row r="170" spans="1:6" s="18" customFormat="1" ht="15">
      <c r="A170" s="81" t="s">
        <v>161</v>
      </c>
      <c r="B170" s="82">
        <v>2</v>
      </c>
      <c r="C170" s="43"/>
      <c r="D170" s="44"/>
      <c r="E170" s="83">
        <f t="shared" si="4"/>
        <v>0</v>
      </c>
      <c r="F170" s="45"/>
    </row>
    <row r="171" spans="1:6" s="18" customFormat="1" ht="15">
      <c r="A171" s="85" t="s">
        <v>18</v>
      </c>
      <c r="B171" s="86">
        <v>2</v>
      </c>
      <c r="C171" s="43"/>
      <c r="D171" s="44"/>
      <c r="E171" s="83">
        <f t="shared" si="4"/>
        <v>0</v>
      </c>
      <c r="F171" s="45"/>
    </row>
    <row r="172" spans="1:6" s="18" customFormat="1" ht="15">
      <c r="A172" s="85" t="s">
        <v>17</v>
      </c>
      <c r="B172" s="86">
        <v>1</v>
      </c>
      <c r="C172" s="43"/>
      <c r="D172" s="44"/>
      <c r="E172" s="83">
        <f t="shared" si="4"/>
        <v>0</v>
      </c>
      <c r="F172" s="45"/>
    </row>
    <row r="173" spans="1:6" s="18" customFormat="1" ht="15">
      <c r="A173" s="85" t="s">
        <v>16</v>
      </c>
      <c r="B173" s="86">
        <v>2</v>
      </c>
      <c r="C173" s="43"/>
      <c r="D173" s="44"/>
      <c r="E173" s="83">
        <f t="shared" si="4"/>
        <v>0</v>
      </c>
      <c r="F173" s="45"/>
    </row>
    <row r="174" spans="1:6" s="18" customFormat="1" ht="15">
      <c r="A174" s="81" t="s">
        <v>15</v>
      </c>
      <c r="B174" s="82">
        <v>1</v>
      </c>
      <c r="C174" s="43"/>
      <c r="D174" s="44"/>
      <c r="E174" s="83">
        <f t="shared" si="4"/>
        <v>0</v>
      </c>
      <c r="F174" s="45"/>
    </row>
    <row r="175" spans="1:6" s="18" customFormat="1" ht="15">
      <c r="A175" s="81" t="s">
        <v>14</v>
      </c>
      <c r="B175" s="82">
        <v>1</v>
      </c>
      <c r="C175" s="43"/>
      <c r="D175" s="44"/>
      <c r="E175" s="83">
        <f t="shared" si="4"/>
        <v>0</v>
      </c>
      <c r="F175" s="45"/>
    </row>
    <row r="176" spans="1:6" s="18" customFormat="1" ht="15">
      <c r="A176" s="81" t="s">
        <v>13</v>
      </c>
      <c r="B176" s="82">
        <v>1</v>
      </c>
      <c r="C176" s="43"/>
      <c r="D176" s="44"/>
      <c r="E176" s="83">
        <f t="shared" si="4"/>
        <v>0</v>
      </c>
      <c r="F176" s="45"/>
    </row>
    <row r="177" spans="1:6" s="18" customFormat="1" ht="15">
      <c r="A177" s="81" t="s">
        <v>11</v>
      </c>
      <c r="B177" s="82">
        <v>1</v>
      </c>
      <c r="C177" s="43"/>
      <c r="D177" s="44"/>
      <c r="E177" s="83">
        <f t="shared" si="4"/>
        <v>0</v>
      </c>
      <c r="F177" s="45"/>
    </row>
    <row r="178" spans="1:6" s="18" customFormat="1" ht="15">
      <c r="A178" s="81" t="s">
        <v>10</v>
      </c>
      <c r="B178" s="82">
        <v>4</v>
      </c>
      <c r="C178" s="43"/>
      <c r="D178" s="44"/>
      <c r="E178" s="83">
        <f t="shared" si="4"/>
        <v>0</v>
      </c>
      <c r="F178" s="45"/>
    </row>
    <row r="179" spans="1:6" s="18" customFormat="1" ht="15">
      <c r="A179" s="81" t="s">
        <v>9</v>
      </c>
      <c r="B179" s="82">
        <v>4</v>
      </c>
      <c r="C179" s="43"/>
      <c r="D179" s="44"/>
      <c r="E179" s="83">
        <f t="shared" si="4"/>
        <v>0</v>
      </c>
      <c r="F179" s="45"/>
    </row>
    <row r="180" spans="1:6" s="18" customFormat="1" ht="15">
      <c r="A180" s="81" t="s">
        <v>8</v>
      </c>
      <c r="B180" s="82">
        <v>4</v>
      </c>
      <c r="C180" s="43"/>
      <c r="D180" s="44"/>
      <c r="E180" s="83">
        <f t="shared" si="4"/>
        <v>0</v>
      </c>
      <c r="F180" s="45"/>
    </row>
    <row r="181" spans="1:6" s="18" customFormat="1" ht="15">
      <c r="A181" s="81" t="s">
        <v>7</v>
      </c>
      <c r="B181" s="82">
        <v>4</v>
      </c>
      <c r="C181" s="43"/>
      <c r="D181" s="44"/>
      <c r="E181" s="83">
        <f t="shared" si="4"/>
        <v>0</v>
      </c>
      <c r="F181" s="45"/>
    </row>
    <row r="182" spans="1:6" s="18" customFormat="1" ht="15">
      <c r="A182" s="81" t="s">
        <v>6</v>
      </c>
      <c r="B182" s="82">
        <v>4</v>
      </c>
      <c r="C182" s="43"/>
      <c r="D182" s="44"/>
      <c r="E182" s="83">
        <f t="shared" si="4"/>
        <v>0</v>
      </c>
      <c r="F182" s="45"/>
    </row>
    <row r="183" spans="1:6" s="18" customFormat="1" ht="15">
      <c r="A183" s="81" t="s">
        <v>5</v>
      </c>
      <c r="B183" s="82">
        <v>4</v>
      </c>
      <c r="C183" s="43"/>
      <c r="D183" s="44"/>
      <c r="E183" s="83">
        <f t="shared" si="4"/>
        <v>0</v>
      </c>
      <c r="F183" s="45"/>
    </row>
    <row r="184" spans="1:6" s="18" customFormat="1" ht="15">
      <c r="A184" s="85" t="s">
        <v>4</v>
      </c>
      <c r="B184" s="82">
        <v>1</v>
      </c>
      <c r="C184" s="43"/>
      <c r="D184" s="44"/>
      <c r="E184" s="83">
        <f t="shared" si="4"/>
        <v>0</v>
      </c>
      <c r="F184" s="45"/>
    </row>
    <row r="185" spans="1:6" s="18" customFormat="1" ht="15">
      <c r="A185" s="85" t="s">
        <v>3</v>
      </c>
      <c r="B185" s="82">
        <v>1</v>
      </c>
      <c r="C185" s="43"/>
      <c r="D185" s="44"/>
      <c r="E185" s="83">
        <f t="shared" si="4"/>
        <v>0</v>
      </c>
      <c r="F185" s="45"/>
    </row>
    <row r="186" spans="1:6" s="18" customFormat="1" ht="15">
      <c r="A186" s="85" t="s">
        <v>2</v>
      </c>
      <c r="B186" s="82">
        <v>12</v>
      </c>
      <c r="C186" s="43"/>
      <c r="D186" s="44"/>
      <c r="E186" s="83">
        <f t="shared" si="4"/>
        <v>0</v>
      </c>
      <c r="F186" s="45"/>
    </row>
    <row r="187" spans="1:6" s="18" customFormat="1" ht="15">
      <c r="A187" s="85" t="s">
        <v>1</v>
      </c>
      <c r="B187" s="82">
        <v>1</v>
      </c>
      <c r="C187" s="43"/>
      <c r="D187" s="44"/>
      <c r="E187" s="83">
        <f t="shared" si="4"/>
        <v>0</v>
      </c>
      <c r="F187" s="45"/>
    </row>
    <row r="188" spans="1:6" s="18" customFormat="1" ht="15.75" thickBot="1">
      <c r="A188" s="87" t="s">
        <v>0</v>
      </c>
      <c r="B188" s="88">
        <v>2</v>
      </c>
      <c r="C188" s="46"/>
      <c r="D188" s="47"/>
      <c r="E188" s="89">
        <f t="shared" si="4"/>
        <v>0</v>
      </c>
      <c r="F188" s="48"/>
    </row>
    <row r="189" spans="2:3" s="18" customFormat="1" ht="15">
      <c r="B189" s="19"/>
      <c r="C189" s="19"/>
    </row>
    <row r="190" spans="1:6" s="18" customFormat="1" ht="15.75" thickBot="1">
      <c r="A190" s="90" t="s">
        <v>187</v>
      </c>
      <c r="B190" s="91"/>
      <c r="C190" s="91"/>
      <c r="D190" s="92"/>
      <c r="E190" s="92"/>
      <c r="F190" s="92"/>
    </row>
    <row r="191" spans="1:6" s="18" customFormat="1" ht="15.75" thickBot="1">
      <c r="A191" s="93" t="s">
        <v>179</v>
      </c>
      <c r="B191" s="94">
        <v>1</v>
      </c>
      <c r="C191" s="49"/>
      <c r="D191" s="50"/>
      <c r="E191" s="95">
        <f>B191*D191</f>
        <v>0</v>
      </c>
      <c r="F191" s="51"/>
    </row>
    <row r="192" spans="2:3" s="18" customFormat="1" ht="15.75" thickBot="1">
      <c r="B192" s="19"/>
      <c r="C192" s="19"/>
    </row>
    <row r="193" spans="1:6" s="18" customFormat="1" ht="19.5" customHeight="1">
      <c r="A193" s="20" t="s">
        <v>192</v>
      </c>
      <c r="B193" s="21"/>
      <c r="C193" s="22" t="s">
        <v>193</v>
      </c>
      <c r="D193" s="23"/>
      <c r="E193" s="24">
        <f>SUM(E191,E94:E188,E68:E91,E19:E65,E7:E16)</f>
        <v>0</v>
      </c>
      <c r="F193" s="25"/>
    </row>
    <row r="194" spans="1:6" s="18" customFormat="1" ht="18" customHeight="1" thickBot="1">
      <c r="A194" s="26"/>
      <c r="B194" s="27"/>
      <c r="C194" s="28" t="s">
        <v>194</v>
      </c>
      <c r="D194" s="29"/>
      <c r="E194" s="30">
        <f>SUM(F191,F94:F188,F68:F91,F19:F65,F7:F16)</f>
        <v>0</v>
      </c>
      <c r="F194" s="31"/>
    </row>
    <row r="196" spans="1:5" ht="15">
      <c r="A196" s="17" t="s">
        <v>196</v>
      </c>
      <c r="B196" s="17"/>
      <c r="C196" s="17"/>
      <c r="D196" s="17"/>
      <c r="E196" s="17"/>
    </row>
    <row r="199" spans="4:5" ht="15">
      <c r="D199" s="96"/>
      <c r="E199" s="96"/>
    </row>
  </sheetData>
  <sheetProtection password="C8ED" sheet="1" objects="1" scenarios="1" insertHyperlinks="0" selectLockedCells="1"/>
  <mergeCells count="8">
    <mergeCell ref="A193:B194"/>
    <mergeCell ref="A2:F2"/>
    <mergeCell ref="A196:E196"/>
    <mergeCell ref="A4:F4"/>
    <mergeCell ref="C193:D193"/>
    <mergeCell ref="C194:D194"/>
    <mergeCell ref="E193:F193"/>
    <mergeCell ref="E194:F194"/>
  </mergeCells>
  <printOptions/>
  <pageMargins left="0.7086614173228347" right="0.7086614173228347" top="0.7874015748031497" bottom="0.7874015748031497" header="0.31496062992125984" footer="0.31496062992125984"/>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dimension ref="B2:C22"/>
  <sheetViews>
    <sheetView view="pageBreakPreview" zoomScale="115" zoomScaleSheetLayoutView="115" workbookViewId="0" topLeftCell="A1">
      <selection activeCell="G6" sqref="G6"/>
    </sheetView>
  </sheetViews>
  <sheetFormatPr defaultColWidth="9.140625" defaultRowHeight="15"/>
  <cols>
    <col min="1" max="1" width="4.8515625" style="0" customWidth="1"/>
    <col min="2" max="2" width="31.140625" style="0" customWidth="1"/>
    <col min="3" max="3" width="85.421875" style="0" customWidth="1"/>
  </cols>
  <sheetData>
    <row r="2" spans="2:3" ht="19.5" customHeight="1">
      <c r="B2" s="13" t="s">
        <v>195</v>
      </c>
      <c r="C2" s="13"/>
    </row>
    <row r="4" ht="15">
      <c r="B4" s="8" t="s">
        <v>181</v>
      </c>
    </row>
    <row r="5" spans="2:3" ht="218.45" customHeight="1">
      <c r="B5" s="10" t="s">
        <v>100</v>
      </c>
      <c r="C5" s="5" t="s">
        <v>162</v>
      </c>
    </row>
    <row r="6" spans="2:3" ht="232.5" customHeight="1">
      <c r="B6" s="10" t="s">
        <v>154</v>
      </c>
      <c r="C6" s="5" t="s">
        <v>163</v>
      </c>
    </row>
    <row r="7" spans="2:3" ht="104.1" customHeight="1">
      <c r="B7" s="12" t="s">
        <v>99</v>
      </c>
      <c r="C7" s="5" t="s">
        <v>164</v>
      </c>
    </row>
    <row r="8" spans="2:3" ht="41.45" customHeight="1">
      <c r="B8" s="12" t="s">
        <v>115</v>
      </c>
      <c r="C8" s="6" t="s">
        <v>165</v>
      </c>
    </row>
    <row r="9" spans="2:3" ht="18" customHeight="1">
      <c r="B9" s="12" t="s">
        <v>112</v>
      </c>
      <c r="C9" s="6" t="s">
        <v>166</v>
      </c>
    </row>
    <row r="10" spans="2:3" ht="30" customHeight="1">
      <c r="B10" s="12" t="s">
        <v>98</v>
      </c>
      <c r="C10" s="6" t="s">
        <v>167</v>
      </c>
    </row>
    <row r="11" spans="2:3" ht="33" customHeight="1">
      <c r="B11" s="12" t="s">
        <v>97</v>
      </c>
      <c r="C11" s="6" t="s">
        <v>168</v>
      </c>
    </row>
    <row r="12" spans="2:3" ht="104.1" customHeight="1">
      <c r="B12" s="12" t="s">
        <v>96</v>
      </c>
      <c r="C12" s="6" t="s">
        <v>170</v>
      </c>
    </row>
    <row r="13" spans="2:3" ht="25.5">
      <c r="B13" s="12" t="s">
        <v>93</v>
      </c>
      <c r="C13" s="6" t="s">
        <v>171</v>
      </c>
    </row>
    <row r="15" ht="15">
      <c r="B15" s="7" t="s">
        <v>182</v>
      </c>
    </row>
    <row r="16" spans="2:3" ht="367.5" customHeight="1">
      <c r="B16" s="1" t="s">
        <v>81</v>
      </c>
      <c r="C16" s="2" t="s">
        <v>180</v>
      </c>
    </row>
    <row r="17" spans="2:3" ht="231.6" customHeight="1">
      <c r="B17" s="1" t="s">
        <v>74</v>
      </c>
      <c r="C17" s="11" t="s">
        <v>172</v>
      </c>
    </row>
    <row r="18" spans="2:3" ht="57.6" customHeight="1">
      <c r="B18" s="1" t="s">
        <v>67</v>
      </c>
      <c r="C18" s="2" t="s">
        <v>173</v>
      </c>
    </row>
    <row r="19" spans="2:3" ht="66.6" customHeight="1">
      <c r="B19" s="3" t="s">
        <v>34</v>
      </c>
      <c r="C19" s="4" t="s">
        <v>174</v>
      </c>
    </row>
    <row r="20" spans="2:3" ht="42.95" customHeight="1">
      <c r="B20" s="3" t="s">
        <v>22</v>
      </c>
      <c r="C20" s="4" t="s">
        <v>176</v>
      </c>
    </row>
    <row r="21" spans="2:3" ht="30" customHeight="1">
      <c r="B21" s="3" t="s">
        <v>13</v>
      </c>
      <c r="C21" s="4" t="s">
        <v>12</v>
      </c>
    </row>
    <row r="22" spans="2:3" ht="253.5" customHeight="1">
      <c r="B22" s="3" t="s">
        <v>10</v>
      </c>
      <c r="C22" s="4" t="s">
        <v>178</v>
      </c>
    </row>
  </sheetData>
  <mergeCells count="1">
    <mergeCell ref="B2:C2"/>
  </mergeCells>
  <printOptions/>
  <pageMargins left="0.7086614173228347" right="0.7086614173228347" top="0.7874015748031497" bottom="0.7874015748031497" header="0.31496062992125984" footer="0.31496062992125984"/>
  <pageSetup fitToHeight="2" horizontalDpi="600" verticalDpi="600" orientation="portrait" paperSize="9" scale="68" r:id="rId1"/>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cp:lastModifiedBy>
  <cp:lastPrinted>2017-12-27T16:51:15Z</cp:lastPrinted>
  <dcterms:created xsi:type="dcterms:W3CDTF">2017-01-23T02:45:31Z</dcterms:created>
  <dcterms:modified xsi:type="dcterms:W3CDTF">2018-02-04T11:46:49Z</dcterms:modified>
  <cp:category/>
  <cp:version/>
  <cp:contentType/>
  <cp:contentStatus/>
</cp:coreProperties>
</file>