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c r="H10" s="1"/>
  <c r="H11" s="1"/>
  <c r="G9"/>
  <c r="G10" l="1"/>
  <c r="G11" s="1"/>
  <c r="E9"/>
  <c r="E10" l="1"/>
  <c r="E11" s="1"/>
</calcChain>
</file>

<file path=xl/sharedStrings.xml><?xml version="1.0" encoding="utf-8"?>
<sst xmlns="http://schemas.openxmlformats.org/spreadsheetml/2006/main" count="24" uniqueCount="21">
  <si>
    <t>ks</t>
  </si>
  <si>
    <t>Popis</t>
  </si>
  <si>
    <t>Sestava tabule s místem pro umístění LCD panelu umístěným na zvedacím systému PYLON AL doplněný o doplňkovou tabuli a přední tabuli. Součástí sestavy je pylon hliníkový výšky 3200 mm, rám PYLON pro LCD, přední tabule rozměru 300x100cm bílá keramika, třída keramiky e3, dvojitá keramika vypalovaná při 800 C, tl. 22 mm, hliníkový 
rám elox s plastovými rohy, pylon hliníkový jednoduchý výšky 320 cm, 	tabule vedle LCD displeje  šířka a výška doplňkové tabule je přizpůsobena velikosti LCD panelu, přibližné rozměry jsou 110x110 cm. Doplňková tabule je umístěna vedle LCD panelu a rozšířuje plochu pro psaní., třída keramiky e3, dvojitá keramika vypalovaná při 800 C, tl. 22mm, hliníkový rám elox s plastovými rohy, distanci pylon a extra závaží.  Zámek, který 
umožňuje uzamknout přední tabuli v poloze, kdy kryje LCD panel, čímž je panel chráněn před poškozením. Hliníková polička šířky min. 1500 mm, hloubky min. 100 mm.</t>
  </si>
  <si>
    <t>UČEBNA CHEMIE</t>
  </si>
  <si>
    <t>Místnost</t>
  </si>
  <si>
    <t>Jednotka</t>
  </si>
  <si>
    <t>Počet</t>
  </si>
  <si>
    <t>Cena/ks</t>
  </si>
  <si>
    <t>Cena celková</t>
  </si>
  <si>
    <t>Cena celková s DPH</t>
  </si>
  <si>
    <t>CENA CELKOVÁ</t>
  </si>
  <si>
    <t>DPH 21%</t>
  </si>
  <si>
    <t>CENA CELKOVÁ S DPH</t>
  </si>
  <si>
    <t>Invest. Prostředky bez DPH</t>
  </si>
  <si>
    <t>Neinvest. prostředky bez DPH</t>
  </si>
  <si>
    <t>z toho investice</t>
  </si>
  <si>
    <t>z toho neinvestice</t>
  </si>
  <si>
    <r>
      <t xml:space="preserve">Dataprojektor (DLP, FULL 3D, 1080p, 4000 ANSI, 22 000:1, 2x HDMI with MHL, USB, VGA, 10W speaker), Skutečné rozlišení projektoru:HD 1080 (1920x1080); Technologie:DLP; Kontrast (hodnota : 1): 20000-50000; Svítivost (v ANSI lumenech): 4000-5000; Rozhraní: HDMI, VGA, Kompozitní, USB 2.0, 3.5mm Jack, MHL; Funkce: Dálkové ovládání, Reproduktory, Zoom, 3D; Min. životnost lampy (v hodinách):8000-10000
Skutečné rozlišení projektoru: HD 1080 (1920x1080), Technologie: DLP, držák na strop </t>
    </r>
    <r>
      <rPr>
        <b/>
        <sz val="10"/>
        <color rgb="FF000000"/>
        <rFont val="Trebuchet MS"/>
        <family val="2"/>
        <charset val="238"/>
      </rPr>
      <t>NEINVESTICE</t>
    </r>
  </si>
  <si>
    <t>Monitor interaktivní displej 75", 4K UHD rozlišení, HDMI out, min. Android 9.0, RAM 4G+32G, Air gab maximálně 0,9 mm, light sensor, coating anti-glare + anti-finger print glass, možnost nahrávání průběhu výuky přímo do paměti displeje, zvukový optický výstup, magnetický USB držák na pero, funkce každého pera umožňující psaní dvěmi barvami a to každou stranou s jinou tloušťkou a barvou, zesílené sklo chránicí matrici displeje před poškozením. Servis – formou výměny za nový kus a to do 72 hodin od nahlášení reklamace LCD panel s min. úhlopříčkou 75“, šasi z ušlechtilých kovů. Interaktivita pomocí prstu Android min. 20 dotyků, Interaktivita pomocí prstu Windows min. 40 dotyků. Ochranné sklo LCD panelu s tvrdostí 7H na Mohsově stupnici (tvrdost křemene). Nativní rozlišení 4K (3840x2160), poměr stran 16:9. Svítivost min. 400 cd/m², kontrastní poměr min. 1200:1, kontrastní poměr dynamický min. 4000:1, doba odezvy 8ms. Stereo reproduktory min. 2x 20 W. Příslušenství: 2x pasivní pero, dálkové ovládání. Maximální spotřeba 500 W. Životnost 50 000 hodin. Konektivita: možnost připojit chytré zařízení (Ad-hoc/infrastruktura), Vstup: 3x HDMI 2.0, Výstup: 1x HDMI, 1x Audio RCA L&amp;R, 1x audio 3,5 mm. Ovládání interaktivity pro dva HDMI vstupy bez nutnosti přepojování USB kabelu. Ovládání: Požadavek na min. jeden konektor napojení USB-C. 6x USB-A, z toho 2x USB na čelní straně LCD panelu, 1x RS-232, 1x RJ-45. Vestavěný operační systém min. Android min. 7.0.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Wi-Fi a Bluetooth modul, duální frekvence 2.4/5Ghz, min. Bluetooth 4.0 pro ovládání a přenos souborů, rychlost až 433.5 Mbps. Wi-Fi adaptér IFPD SI01 volitelně (2,4G/5G, BT4.0).</t>
  </si>
  <si>
    <t>Kabeláž, instalace interaktivní sestavy a projektoru, doprava</t>
  </si>
  <si>
    <r>
      <rPr>
        <sz val="12"/>
        <color theme="1"/>
        <rFont val="Times New Roman"/>
        <family val="1"/>
        <charset val="238"/>
      </rPr>
      <t xml:space="preserve">Příloha č. 1 :  Technická specifikace  </t>
    </r>
    <r>
      <rPr>
        <sz val="16"/>
        <color theme="1"/>
        <rFont val="Calibri"/>
        <family val="2"/>
        <charset val="238"/>
        <scheme val="minor"/>
      </rPr>
      <t xml:space="preserve">        </t>
    </r>
    <r>
      <rPr>
        <b/>
        <sz val="16"/>
        <color theme="1"/>
        <rFont val="Calibri"/>
        <family val="2"/>
        <charset val="238"/>
        <scheme val="minor"/>
      </rPr>
      <t xml:space="preserve"> Rekonstrukce a modernizace odborné učebny, přípravny a chemické laboratoře - IT technika</t>
    </r>
  </si>
</sst>
</file>

<file path=xl/styles.xml><?xml version="1.0" encoding="utf-8"?>
<styleSheet xmlns="http://schemas.openxmlformats.org/spreadsheetml/2006/main">
  <numFmts count="1">
    <numFmt numFmtId="164" formatCode="#,##0.00\ &quot;Kč&quot;"/>
  </numFmts>
  <fonts count="10">
    <font>
      <sz val="11"/>
      <color theme="1"/>
      <name val="Calibri"/>
      <family val="2"/>
      <scheme val="minor"/>
    </font>
    <font>
      <sz val="10"/>
      <color rgb="FF000000"/>
      <name val="Trebuchet MS"/>
      <family val="2"/>
      <charset val="238"/>
    </font>
    <font>
      <b/>
      <sz val="11"/>
      <color theme="1"/>
      <name val="Calibri"/>
      <family val="2"/>
      <charset val="238"/>
      <scheme val="minor"/>
    </font>
    <font>
      <b/>
      <sz val="11"/>
      <name val="Calibri"/>
      <family val="2"/>
      <charset val="238"/>
      <scheme val="minor"/>
    </font>
    <font>
      <sz val="16"/>
      <color theme="1"/>
      <name val="Calibri"/>
      <family val="2"/>
      <charset val="238"/>
      <scheme val="minor"/>
    </font>
    <font>
      <b/>
      <sz val="9"/>
      <color theme="1"/>
      <name val="Calibri"/>
      <family val="2"/>
      <charset val="238"/>
      <scheme val="minor"/>
    </font>
    <font>
      <b/>
      <sz val="10"/>
      <color theme="1"/>
      <name val="Calibri"/>
      <family val="2"/>
      <charset val="238"/>
      <scheme val="minor"/>
    </font>
    <font>
      <b/>
      <sz val="10"/>
      <color rgb="FF000000"/>
      <name val="Trebuchet MS"/>
      <family val="2"/>
      <charset val="238"/>
    </font>
    <font>
      <sz val="12"/>
      <color theme="1"/>
      <name val="Times New Roman"/>
      <family val="1"/>
      <charset val="238"/>
    </font>
    <font>
      <b/>
      <sz val="16"/>
      <color theme="1"/>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center" vertical="center"/>
    </xf>
    <xf numFmtId="0" fontId="0" fillId="0" borderId="0" xfId="0" applyAlignment="1">
      <alignment horizontal="left" vertical="top" wrapText="1"/>
    </xf>
    <xf numFmtId="0" fontId="2" fillId="0" borderId="0" xfId="0" applyFont="1"/>
    <xf numFmtId="0" fontId="0" fillId="0" borderId="1" xfId="0" applyBorder="1" applyAlignment="1">
      <alignment horizontal="center" vertical="center"/>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textRotation="90"/>
    </xf>
    <xf numFmtId="4" fontId="0" fillId="0" borderId="1" xfId="0" applyNumberFormat="1" applyBorder="1" applyAlignment="1">
      <alignment vertical="center"/>
    </xf>
    <xf numFmtId="4" fontId="0" fillId="0" borderId="0" xfId="0" applyNumberFormat="1" applyAlignment="1">
      <alignment vertical="center"/>
    </xf>
    <xf numFmtId="0" fontId="0" fillId="0" borderId="3" xfId="0" applyBorder="1" applyAlignment="1">
      <alignment horizontal="center" vertical="center"/>
    </xf>
    <xf numFmtId="0" fontId="0" fillId="0" borderId="1" xfId="0" applyBorder="1"/>
    <xf numFmtId="0" fontId="0" fillId="0" borderId="2" xfId="0" applyBorder="1"/>
    <xf numFmtId="0" fontId="0" fillId="0" borderId="3" xfId="0" applyBorder="1" applyAlignment="1">
      <alignment vertical="center"/>
    </xf>
    <xf numFmtId="4" fontId="0" fillId="0" borderId="3" xfId="0" applyNumberFormat="1" applyBorder="1" applyAlignment="1">
      <alignment vertical="center"/>
    </xf>
    <xf numFmtId="0" fontId="0" fillId="0" borderId="3" xfId="0" applyBorder="1"/>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left" vertical="center" wrapText="1"/>
    </xf>
    <xf numFmtId="0" fontId="6" fillId="0" borderId="5" xfId="0" applyFont="1" applyBorder="1" applyAlignment="1">
      <alignment horizontal="center" vertical="center"/>
    </xf>
    <xf numFmtId="4" fontId="6" fillId="0" borderId="5" xfId="0" applyNumberFormat="1" applyFont="1" applyBorder="1" applyAlignment="1">
      <alignment horizontal="center" vertical="center" wrapText="1"/>
    </xf>
    <xf numFmtId="0" fontId="6" fillId="0" borderId="5" xfId="0" applyFont="1" applyBorder="1" applyAlignment="1">
      <alignment wrapText="1"/>
    </xf>
    <xf numFmtId="0" fontId="6" fillId="0" borderId="6" xfId="0" applyFont="1" applyBorder="1" applyAlignment="1">
      <alignment wrapText="1" shrinkToFit="1"/>
    </xf>
    <xf numFmtId="0" fontId="3" fillId="0" borderId="1" xfId="0" applyFont="1" applyBorder="1" applyAlignment="1">
      <alignment horizontal="left" vertical="top" wrapText="1"/>
    </xf>
    <xf numFmtId="4" fontId="5" fillId="0" borderId="1" xfId="0" applyNumberFormat="1" applyFont="1" applyBorder="1" applyAlignment="1">
      <alignment vertical="center" wrapText="1"/>
    </xf>
    <xf numFmtId="0" fontId="5" fillId="0" borderId="1" xfId="0" applyFont="1" applyBorder="1" applyAlignment="1">
      <alignment wrapText="1"/>
    </xf>
    <xf numFmtId="0" fontId="0" fillId="0" borderId="1" xfId="0" applyFill="1" applyBorder="1" applyAlignment="1">
      <alignment horizontal="left" vertical="top" wrapText="1"/>
    </xf>
    <xf numFmtId="164" fontId="3" fillId="0" borderId="0" xfId="0" applyNumberFormat="1" applyFont="1" applyBorder="1" applyAlignment="1">
      <alignment horizontal="right" vertical="center" shrinkToFit="1"/>
    </xf>
    <xf numFmtId="2" fontId="3" fillId="0" borderId="1" xfId="0" applyNumberFormat="1" applyFont="1" applyBorder="1" applyAlignment="1">
      <alignment horizontal="right" vertical="center" shrinkToFit="1"/>
    </xf>
    <xf numFmtId="2" fontId="2" fillId="0" borderId="1" xfId="0" applyNumberFormat="1" applyFont="1" applyBorder="1" applyAlignment="1">
      <alignment vertical="center" shrinkToFit="1"/>
    </xf>
    <xf numFmtId="0" fontId="0" fillId="0" borderId="1" xfId="0" applyBorder="1" applyAlignment="1">
      <alignment horizontal="center" vertical="center" textRotation="90"/>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9" xfId="0" applyFont="1" applyBorder="1" applyAlignment="1">
      <alignment horizontal="center" shrinkToFit="1"/>
    </xf>
    <xf numFmtId="2" fontId="3" fillId="0" borderId="1" xfId="0" applyNumberFormat="1" applyFont="1" applyBorder="1" applyAlignment="1">
      <alignment horizontal="right" vertical="center"/>
    </xf>
    <xf numFmtId="0" fontId="0" fillId="0" borderId="3" xfId="0" applyBorder="1" applyAlignment="1">
      <alignment horizontal="center" vertical="center" textRotation="90"/>
    </xf>
    <xf numFmtId="0" fontId="0" fillId="0" borderId="1" xfId="0" applyBorder="1" applyAlignment="1">
      <alignment horizontal="center" vertical="center" textRotation="9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
  <sheetViews>
    <sheetView tabSelected="1" zoomScale="115" zoomScaleNormal="115" workbookViewId="0">
      <selection activeCell="H3" sqref="H3"/>
    </sheetView>
  </sheetViews>
  <sheetFormatPr defaultRowHeight="15"/>
  <cols>
    <col min="1" max="1" width="5.140625" customWidth="1"/>
    <col min="2" max="2" width="4.140625" style="1" customWidth="1"/>
    <col min="3" max="3" width="3.85546875" style="1" customWidth="1"/>
    <col min="4" max="4" width="76.140625" style="2" customWidth="1"/>
    <col min="5" max="5" width="6.28515625" style="8" customWidth="1"/>
    <col min="6" max="6" width="9.42578125" style="8" customWidth="1"/>
    <col min="7" max="7" width="9.7109375" style="11" customWidth="1"/>
    <col min="8" max="8" width="8" customWidth="1"/>
    <col min="9" max="9" width="8.140625" customWidth="1"/>
  </cols>
  <sheetData>
    <row r="1" spans="1:9" ht="21.75" customHeight="1" thickBot="1">
      <c r="A1" s="33" t="s">
        <v>20</v>
      </c>
      <c r="B1" s="34"/>
      <c r="C1" s="34"/>
      <c r="D1" s="34"/>
      <c r="E1" s="34"/>
      <c r="F1" s="34"/>
      <c r="G1" s="35"/>
      <c r="H1" s="14"/>
      <c r="I1" s="14"/>
    </row>
    <row r="2" spans="1:9" s="3" customFormat="1" ht="66" customHeight="1" thickBot="1">
      <c r="A2" s="18" t="s">
        <v>4</v>
      </c>
      <c r="B2" s="19" t="s">
        <v>6</v>
      </c>
      <c r="C2" s="19" t="s">
        <v>5</v>
      </c>
      <c r="D2" s="20" t="s">
        <v>1</v>
      </c>
      <c r="E2" s="21" t="s">
        <v>7</v>
      </c>
      <c r="F2" s="21" t="s">
        <v>8</v>
      </c>
      <c r="G2" s="22" t="s">
        <v>9</v>
      </c>
      <c r="H2" s="23" t="s">
        <v>13</v>
      </c>
      <c r="I2" s="24" t="s">
        <v>14</v>
      </c>
    </row>
    <row r="3" spans="1:9" ht="409.5" customHeight="1">
      <c r="A3" s="37" t="s">
        <v>3</v>
      </c>
      <c r="B3" s="12">
        <v>1</v>
      </c>
      <c r="C3" s="12" t="s">
        <v>0</v>
      </c>
      <c r="D3" s="28" t="s">
        <v>18</v>
      </c>
      <c r="E3" s="15"/>
      <c r="F3" s="15"/>
      <c r="G3" s="16"/>
      <c r="H3" s="17"/>
      <c r="I3" s="17"/>
    </row>
    <row r="4" spans="1:9" ht="215.25" customHeight="1">
      <c r="A4" s="38"/>
      <c r="B4" s="4">
        <v>1</v>
      </c>
      <c r="C4" s="4" t="s">
        <v>0</v>
      </c>
      <c r="D4" s="5" t="s">
        <v>2</v>
      </c>
      <c r="E4" s="7"/>
      <c r="F4" s="7"/>
      <c r="G4" s="10"/>
      <c r="H4" s="13"/>
      <c r="I4" s="13"/>
    </row>
    <row r="5" spans="1:9">
      <c r="A5" s="38"/>
      <c r="B5" s="4">
        <v>1</v>
      </c>
      <c r="C5" s="4" t="s">
        <v>0</v>
      </c>
      <c r="D5" s="5" t="s">
        <v>19</v>
      </c>
      <c r="E5" s="7"/>
      <c r="F5" s="7"/>
      <c r="G5" s="10"/>
      <c r="H5" s="13"/>
      <c r="I5" s="13"/>
    </row>
    <row r="6" spans="1:9" ht="125.25" customHeight="1">
      <c r="A6" s="32"/>
      <c r="B6" s="4">
        <v>1</v>
      </c>
      <c r="C6" s="4" t="s">
        <v>0</v>
      </c>
      <c r="D6" s="6" t="s">
        <v>17</v>
      </c>
      <c r="E6" s="7"/>
      <c r="F6" s="7"/>
      <c r="G6" s="10"/>
      <c r="H6" s="13"/>
      <c r="I6" s="13"/>
    </row>
    <row r="7" spans="1:9">
      <c r="A7" s="9"/>
    </row>
    <row r="8" spans="1:9" ht="36.75">
      <c r="D8" s="5"/>
      <c r="E8" s="7"/>
      <c r="F8" s="7"/>
      <c r="G8" s="26" t="s">
        <v>15</v>
      </c>
      <c r="H8" s="27" t="s">
        <v>16</v>
      </c>
    </row>
    <row r="9" spans="1:9">
      <c r="D9" s="25" t="s">
        <v>10</v>
      </c>
      <c r="E9" s="36">
        <f>SUM(F3:F6)</f>
        <v>0</v>
      </c>
      <c r="F9" s="36"/>
      <c r="G9" s="31">
        <f>SUM(H3:H6)</f>
        <v>0</v>
      </c>
      <c r="H9" s="31">
        <f>SUM(I3:I6)</f>
        <v>0</v>
      </c>
    </row>
    <row r="10" spans="1:9">
      <c r="D10" s="25" t="s">
        <v>11</v>
      </c>
      <c r="E10" s="36">
        <f>E9*0.21</f>
        <v>0</v>
      </c>
      <c r="F10" s="36"/>
      <c r="G10" s="30">
        <f>G9*0.21</f>
        <v>0</v>
      </c>
      <c r="H10" s="30">
        <f>H9*0.21</f>
        <v>0</v>
      </c>
      <c r="I10" s="29"/>
    </row>
    <row r="11" spans="1:9">
      <c r="D11" s="25" t="s">
        <v>12</v>
      </c>
      <c r="E11" s="36">
        <f>E9+E10</f>
        <v>0</v>
      </c>
      <c r="F11" s="36"/>
      <c r="G11" s="30">
        <f>G9+G10</f>
        <v>0</v>
      </c>
      <c r="H11" s="30">
        <f>H9+H10</f>
        <v>0</v>
      </c>
      <c r="I11" s="29"/>
    </row>
  </sheetData>
  <mergeCells count="5">
    <mergeCell ref="A1:G1"/>
    <mergeCell ref="E9:F9"/>
    <mergeCell ref="E10:F10"/>
    <mergeCell ref="E11:F11"/>
    <mergeCell ref="A3:A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Stepanka Prochazkova</cp:lastModifiedBy>
  <cp:lastPrinted>2023-05-26T06:56:54Z</cp:lastPrinted>
  <dcterms:created xsi:type="dcterms:W3CDTF">2015-06-05T18:19:34Z</dcterms:created>
  <dcterms:modified xsi:type="dcterms:W3CDTF">2023-05-26T06:57:29Z</dcterms:modified>
</cp:coreProperties>
</file>