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60" yWindow="825" windowWidth="21840" windowHeight="13740"/>
  </bookViews>
  <sheets>
    <sheet name="List1" sheetId="7" r:id="rId1"/>
  </sheets>
  <calcPr calcId="15251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7" l="1"/>
  <c r="H11" i="7"/>
  <c r="H12" i="7"/>
  <c r="H13" i="7"/>
  <c r="H14" i="7"/>
  <c r="H15" i="7"/>
  <c r="H16" i="7"/>
  <c r="H17" i="7"/>
  <c r="H18" i="7"/>
  <c r="H20" i="7"/>
  <c r="H21" i="7"/>
  <c r="H22" i="7"/>
</calcChain>
</file>

<file path=xl/sharedStrings.xml><?xml version="1.0" encoding="utf-8"?>
<sst xmlns="http://schemas.openxmlformats.org/spreadsheetml/2006/main" count="40" uniqueCount="33">
  <si>
    <t>MJ</t>
  </si>
  <si>
    <t xml:space="preserve"> </t>
  </si>
  <si>
    <t xml:space="preserve">Datum : </t>
  </si>
  <si>
    <t>P.Č.</t>
  </si>
  <si>
    <t>KCN</t>
  </si>
  <si>
    <t>Kód položky</t>
  </si>
  <si>
    <t>Zkrácený popis</t>
  </si>
  <si>
    <t>Množství celkem</t>
  </si>
  <si>
    <t>Cena jednotková</t>
  </si>
  <si>
    <t>Cena celkem</t>
  </si>
  <si>
    <t/>
  </si>
  <si>
    <t>Práce a dodávky HSV</t>
  </si>
  <si>
    <t>kpl</t>
  </si>
  <si>
    <t>m2</t>
  </si>
  <si>
    <t>m3</t>
  </si>
  <si>
    <t>Stavba: II/328 Ovčáry - D11</t>
  </si>
  <si>
    <t>Objekt : remix +</t>
  </si>
  <si>
    <t>Frézování prům tl. 1,5 cm  (odstranění VDZ a pružných zálivek)</t>
  </si>
  <si>
    <t>Remix plus 50 kg/m2 ACo11</t>
  </si>
  <si>
    <t>Seřezání krajnice - nezpevněné, prům tl. do 50 mm s naložením</t>
  </si>
  <si>
    <t>km 0,000 - 8,886</t>
  </si>
  <si>
    <t>Odvoz vytěženého materiálu, skládkovné do 10 km</t>
  </si>
  <si>
    <t>Vodorovné dopravní značení barvou hladké, 125 mm V1a,V1b,V9a, V13,V18</t>
  </si>
  <si>
    <t>Vodorovné dopravní značení barvou hladké, plochy V 5, V 7a, V 9a, V 13, V 18</t>
  </si>
  <si>
    <t>Vodorovné dopravní značení barvou hladké, plochy V4</t>
  </si>
  <si>
    <t>Úprava krajnic nezpevněných recyklátem, prům. tl. 30 mm</t>
  </si>
  <si>
    <t>Zajištění pracoviště a DIO</t>
  </si>
  <si>
    <t>CELKEM bez DPH</t>
  </si>
  <si>
    <t>Kč</t>
  </si>
  <si>
    <t xml:space="preserve">DPH </t>
  </si>
  <si>
    <t>%</t>
  </si>
  <si>
    <t>CELKEM včetně DPH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</si>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</sst>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"/>
    <numFmt numFmtId="166" formatCode="###\ ###\ ###\ ##0.00"/>
  </numFmts>
  <fonts count="20">
    <font>
      <sz val="11"/>
      <color theme="1"/>
      <name val="Calibri"/>
      <family val="2"/>
      <scheme val="minor"/>
    </font>
    <font>
      <b/>
      <sz val="14"/>
      <color indexed="10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  <font>
      <sz val="7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indexed="20"/>
      <name val="Arial CE"/>
      <charset val="238"/>
    </font>
    <font>
      <b/>
      <sz val="7"/>
      <color indexed="18"/>
      <name val="Arial CE"/>
      <charset val="238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Ariel CE"/>
      <charset val="238"/>
    </font>
    <font>
      <sz val="9"/>
      <color theme="1"/>
      <name val="Arial CE"/>
      <charset val="238"/>
    </font>
    <font>
      <sz val="9"/>
      <color theme="1"/>
      <name val="Calibri"/>
      <family val="2"/>
      <scheme val="minor"/>
    </font>
    <font>
      <b/>
      <sz val="9"/>
      <color rgb="FFFF0000"/>
      <name val="Arial CE"/>
      <charset val="238"/>
    </font>
    <font>
      <b/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4" fontId="0" fillId="0" borderId="0" xfId="0" applyNumberFormat="1"/>
    <xf numFmtId="0" fontId="0" fillId="0" borderId="1" xfId="0" applyBorder="1"/>
    <xf numFmtId="0" fontId="10" fillId="0" borderId="0" xfId="0" applyFont="1"/>
    <xf numFmtId="0" fontId="0" fillId="0" borderId="0" xfId="0" applyFill="1"/>
    <xf numFmtId="165" fontId="4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14" fontId="6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wrapText="1"/>
    </xf>
    <xf numFmtId="165" fontId="7" fillId="3" borderId="1" xfId="0" applyNumberFormat="1" applyFont="1" applyFill="1" applyBorder="1" applyAlignment="1" applyProtection="1"/>
    <xf numFmtId="165" fontId="8" fillId="3" borderId="1" xfId="0" applyNumberFormat="1" applyFont="1" applyFill="1" applyBorder="1" applyAlignment="1" applyProtection="1"/>
    <xf numFmtId="164" fontId="7" fillId="3" borderId="1" xfId="0" applyNumberFormat="1" applyFont="1" applyFill="1" applyBorder="1" applyAlignment="1" applyProtection="1"/>
    <xf numFmtId="0" fontId="7" fillId="3" borderId="1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>
      <alignment vertical="center"/>
    </xf>
    <xf numFmtId="0" fontId="2" fillId="2" borderId="2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/>
    <xf numFmtId="0" fontId="4" fillId="2" borderId="6" xfId="0" applyNumberFormat="1" applyFont="1" applyFill="1" applyBorder="1" applyAlignment="1" applyProtection="1"/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wrapText="1"/>
    </xf>
    <xf numFmtId="0" fontId="4" fillId="3" borderId="3" xfId="0" applyNumberFormat="1" applyFont="1" applyFill="1" applyBorder="1" applyAlignment="1" applyProtection="1">
      <alignment horizontal="center" wrapText="1"/>
    </xf>
    <xf numFmtId="165" fontId="7" fillId="3" borderId="6" xfId="0" applyNumberFormat="1" applyFont="1" applyFill="1" applyBorder="1" applyAlignment="1" applyProtection="1"/>
    <xf numFmtId="0" fontId="7" fillId="3" borderId="3" xfId="0" applyNumberFormat="1" applyFont="1" applyFill="1" applyBorder="1" applyAlignment="1" applyProtection="1"/>
    <xf numFmtId="165" fontId="4" fillId="0" borderId="6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3" xfId="1" applyNumberFormat="1" applyFont="1" applyFill="1" applyBorder="1" applyAlignment="1">
      <alignment horizontal="righ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 wrapText="1"/>
    </xf>
    <xf numFmtId="0" fontId="15" fillId="0" borderId="1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166" fontId="16" fillId="0" borderId="1" xfId="0" applyNumberFormat="1" applyFont="1" applyBorder="1" applyAlignment="1" applyProtection="1">
      <alignment vertical="center"/>
      <protection locked="0"/>
    </xf>
    <xf numFmtId="166" fontId="16" fillId="0" borderId="1" xfId="0" applyNumberFormat="1" applyFont="1" applyFill="1" applyBorder="1" applyAlignment="1" applyProtection="1">
      <alignment vertical="center"/>
    </xf>
    <xf numFmtId="164" fontId="0" fillId="0" borderId="0" xfId="0" applyNumberFormat="1"/>
    <xf numFmtId="164" fontId="2" fillId="2" borderId="2" xfId="0" applyNumberFormat="1" applyFont="1" applyFill="1" applyBorder="1" applyAlignment="1" applyProtection="1"/>
    <xf numFmtId="164" fontId="6" fillId="2" borderId="1" xfId="0" applyNumberFormat="1" applyFont="1" applyFill="1" applyBorder="1" applyAlignment="1" applyProtection="1">
      <alignment horizontal="right"/>
    </xf>
    <xf numFmtId="164" fontId="2" fillId="2" borderId="1" xfId="0" applyNumberFormat="1" applyFont="1" applyFill="1" applyBorder="1" applyAlignment="1" applyProtection="1"/>
    <xf numFmtId="164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/>
    </xf>
    <xf numFmtId="164" fontId="16" fillId="0" borderId="1" xfId="0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166" fontId="18" fillId="0" borderId="1" xfId="0" applyNumberFormat="1" applyFont="1" applyFill="1" applyBorder="1" applyAlignment="1" applyProtection="1">
      <alignment vertical="center"/>
    </xf>
    <xf numFmtId="0" fontId="15" fillId="0" borderId="0" xfId="0" applyFont="1"/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166" fontId="18" fillId="0" borderId="1" xfId="0" applyNumberFormat="1" applyFont="1" applyBorder="1"/>
    <xf numFmtId="0" fontId="17" fillId="0" borderId="7" xfId="0" applyNumberFormat="1" applyFont="1" applyFill="1" applyBorder="1" applyAlignment="1" applyProtection="1">
      <alignment vertical="center" wrapText="1"/>
    </xf>
    <xf numFmtId="165" fontId="4" fillId="0" borderId="7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vertical="center" wrapText="1"/>
    </xf>
    <xf numFmtId="0" fontId="16" fillId="0" borderId="1" xfId="0" applyFont="1" applyBorder="1" applyAlignment="1">
      <alignment horizontal="center"/>
    </xf>
    <xf numFmtId="0" fontId="18" fillId="0" borderId="1" xfId="0" applyNumberFormat="1" applyFont="1" applyFill="1" applyBorder="1" applyAlignment="1" applyProtection="1">
      <alignment horizontal="center" vertical="center" wrapText="1"/>
    </xf>
  </cellXfs>
  <cellStyles count="16">
    <cellStyle name="Hypertextový odkaz" xfId="2" builtinId="8" hidden="1"/>
    <cellStyle name="Hypertextový odkaz" xfId="4" builtinId="8" hidden="1"/>
    <cellStyle name="Hypertextový odkaz" xfId="6" builtinId="8" hidden="1"/>
    <cellStyle name="Hypertextový odkaz" xfId="8" builtinId="8" hidden="1"/>
    <cellStyle name="Hypertextový odkaz" xfId="10" builtinId="8" hidden="1"/>
    <cellStyle name="Hypertextový odkaz" xfId="12" builtinId="8" hidden="1"/>
    <cellStyle name="Hypertextový odkaz" xfId="14" builtinId="8" hidden="1"/>
    <cellStyle name="Normální" xfId="0" builtinId="0"/>
    <cellStyle name="normální_Spolana - DZ 3.etapa" xfId="1"/>
    <cellStyle name="Použitý hypertextový odkaz" xfId="3" builtinId="9" hidden="1"/>
    <cellStyle name="Použitý hypertextový odkaz" xfId="5" builtinId="9" hidden="1"/>
    <cellStyle name="Použitý hypertextový odkaz" xfId="7" builtinId="9" hidden="1"/>
    <cellStyle name="Použitý hypertextový odkaz" xfId="9" builtinId="9" hidden="1"/>
    <cellStyle name="Použitý hypertextový odkaz" xfId="11" builtinId="9" hidden="1"/>
    <cellStyle name="Použitý hypertextový odkaz" xfId="13" builtinId="9" hidden="1"/>
    <cellStyle name="Použitý hypertextový odkaz" xfId="15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B1" zoomScale="140" zoomScaleNormal="140" workbookViewId="0">
      <selection activeCell="P12" sqref="P12"/>
    </sheetView>
  </sheetViews>
  <sheetFormatPr defaultColWidth="8.85546875" defaultRowHeight="15"/>
  <cols>
    <col min="1" max="1" width="5.85546875" customWidth="1"/>
    <col min="2" max="2" width="3.42578125" customWidth="1"/>
    <col min="3" max="3" width="8" customWidth="1"/>
    <col min="4" max="4" width="74.42578125" customWidth="1"/>
    <col min="5" max="5" width="4.28515625" customWidth="1"/>
    <col min="6" max="6" width="13.7109375" style="44" customWidth="1"/>
    <col min="7" max="7" width="10.7109375" customWidth="1"/>
    <col min="8" max="8" width="14.85546875" customWidth="1"/>
    <col min="10" max="10" width="0.28515625" customWidth="1"/>
    <col min="11" max="13" width="8.85546875" hidden="1" customWidth="1"/>
  </cols>
  <sheetData>
    <row r="1" spans="1:11" ht="15.75" thickBot="1">
      <c r="G1" s="1"/>
      <c r="K1" s="32"/>
    </row>
    <row r="2" spans="1:11" ht="18">
      <c r="A2" s="19" t="s">
        <v>32</v>
      </c>
      <c r="B2" s="20"/>
      <c r="C2" s="20"/>
      <c r="D2" s="20"/>
      <c r="E2" s="20"/>
      <c r="F2" s="45"/>
      <c r="G2" s="20"/>
      <c r="H2" s="21"/>
    </row>
    <row r="3" spans="1:11">
      <c r="A3" s="22" t="s">
        <v>15</v>
      </c>
      <c r="B3" s="9"/>
      <c r="C3" s="10"/>
      <c r="D3" s="7"/>
      <c r="E3" s="9"/>
      <c r="F3" s="46" t="s">
        <v>2</v>
      </c>
      <c r="G3" s="11">
        <v>43150</v>
      </c>
      <c r="H3" s="23"/>
      <c r="I3" s="3"/>
    </row>
    <row r="4" spans="1:11">
      <c r="A4" s="22" t="s">
        <v>16</v>
      </c>
      <c r="B4" s="9"/>
      <c r="C4" s="8"/>
      <c r="D4" s="7"/>
      <c r="E4" s="9"/>
      <c r="F4" s="46"/>
      <c r="G4" s="12" t="s">
        <v>1</v>
      </c>
      <c r="H4" s="23"/>
      <c r="I4" s="3"/>
    </row>
    <row r="5" spans="1:11">
      <c r="A5" s="22" t="s">
        <v>20</v>
      </c>
      <c r="B5" s="9"/>
      <c r="C5" s="8"/>
      <c r="D5" s="7"/>
      <c r="E5" s="9"/>
      <c r="F5" s="46"/>
      <c r="G5" s="12"/>
      <c r="H5" s="23"/>
      <c r="I5" s="3"/>
    </row>
    <row r="6" spans="1:11">
      <c r="A6" s="24"/>
      <c r="B6" s="9"/>
      <c r="C6" s="7"/>
      <c r="D6" s="7"/>
      <c r="E6" s="7"/>
      <c r="F6" s="47"/>
      <c r="G6" s="7"/>
      <c r="H6" s="23"/>
      <c r="I6" s="3"/>
    </row>
    <row r="7" spans="1:11" ht="19.5">
      <c r="A7" s="25" t="s">
        <v>3</v>
      </c>
      <c r="B7" s="13" t="s">
        <v>4</v>
      </c>
      <c r="C7" s="13" t="s">
        <v>5</v>
      </c>
      <c r="D7" s="13" t="s">
        <v>6</v>
      </c>
      <c r="E7" s="13" t="s">
        <v>0</v>
      </c>
      <c r="F7" s="48" t="s">
        <v>7</v>
      </c>
      <c r="G7" s="13" t="s">
        <v>8</v>
      </c>
      <c r="H7" s="26" t="s">
        <v>9</v>
      </c>
      <c r="I7" s="3"/>
    </row>
    <row r="8" spans="1:11">
      <c r="A8" s="27"/>
      <c r="B8" s="14"/>
      <c r="C8" s="14"/>
      <c r="D8" s="14"/>
      <c r="E8" s="14"/>
      <c r="F8" s="49"/>
      <c r="G8" s="14"/>
      <c r="H8" s="28"/>
      <c r="I8" s="3"/>
    </row>
    <row r="9" spans="1:11">
      <c r="A9" s="29"/>
      <c r="B9" s="15"/>
      <c r="C9" s="16" t="s">
        <v>10</v>
      </c>
      <c r="D9" s="16" t="s">
        <v>11</v>
      </c>
      <c r="E9" s="15"/>
      <c r="F9" s="17"/>
      <c r="G9" s="18"/>
      <c r="H9" s="30"/>
      <c r="I9" s="3"/>
    </row>
    <row r="10" spans="1:11">
      <c r="A10" s="31">
        <v>1</v>
      </c>
      <c r="B10" s="5"/>
      <c r="C10" s="6"/>
      <c r="D10" s="33" t="s">
        <v>17</v>
      </c>
      <c r="E10" s="34" t="s">
        <v>13</v>
      </c>
      <c r="F10" s="50">
        <v>81390</v>
      </c>
      <c r="G10" s="35"/>
      <c r="H10" s="36">
        <f>F10*G10</f>
        <v>0</v>
      </c>
      <c r="I10" s="3"/>
    </row>
    <row r="11" spans="1:11">
      <c r="A11" s="31">
        <v>2</v>
      </c>
      <c r="B11" s="5"/>
      <c r="C11" s="6"/>
      <c r="D11" s="37" t="s">
        <v>18</v>
      </c>
      <c r="E11" s="38" t="s">
        <v>13</v>
      </c>
      <c r="F11" s="50">
        <v>81390</v>
      </c>
      <c r="G11" s="39"/>
      <c r="H11" s="36">
        <f>F11*G11</f>
        <v>0</v>
      </c>
      <c r="K11" s="1"/>
    </row>
    <row r="12" spans="1:11">
      <c r="A12" s="31">
        <v>3</v>
      </c>
      <c r="B12" s="5"/>
      <c r="C12" s="6"/>
      <c r="D12" s="37" t="s">
        <v>19</v>
      </c>
      <c r="E12" s="38" t="s">
        <v>14</v>
      </c>
      <c r="F12" s="51">
        <v>222.15</v>
      </c>
      <c r="G12" s="39"/>
      <c r="H12" s="36">
        <f>F12*G12</f>
        <v>0</v>
      </c>
      <c r="I12" s="4"/>
    </row>
    <row r="13" spans="1:11">
      <c r="A13" s="31">
        <v>4</v>
      </c>
      <c r="B13" s="5"/>
      <c r="C13" s="6"/>
      <c r="D13" s="37" t="s">
        <v>21</v>
      </c>
      <c r="E13" s="38" t="s">
        <v>14</v>
      </c>
      <c r="F13" s="51">
        <v>222.15</v>
      </c>
      <c r="G13" s="39"/>
      <c r="H13" s="36">
        <f>F13*G13</f>
        <v>0</v>
      </c>
      <c r="I13" s="4"/>
      <c r="J13" s="4"/>
    </row>
    <row r="14" spans="1:11">
      <c r="A14" s="31">
        <v>5</v>
      </c>
      <c r="B14" s="5"/>
      <c r="C14" s="6"/>
      <c r="D14" s="37" t="s">
        <v>25</v>
      </c>
      <c r="E14" s="38" t="s">
        <v>14</v>
      </c>
      <c r="F14" s="51">
        <v>266.58</v>
      </c>
      <c r="G14" s="39"/>
      <c r="H14" s="54">
        <f>F14*G14</f>
        <v>0</v>
      </c>
      <c r="I14" s="4"/>
      <c r="J14" s="4"/>
    </row>
    <row r="15" spans="1:11">
      <c r="A15" s="31">
        <v>6</v>
      </c>
      <c r="B15" s="5"/>
      <c r="C15" s="6"/>
      <c r="D15" s="40" t="s">
        <v>22</v>
      </c>
      <c r="E15" s="41" t="s">
        <v>13</v>
      </c>
      <c r="F15" s="52">
        <v>5820.6670000000004</v>
      </c>
      <c r="G15" s="42"/>
      <c r="H15" s="43">
        <f>ROUND((G15*F15),2)</f>
        <v>0</v>
      </c>
      <c r="I15" s="4"/>
      <c r="J15" s="4"/>
    </row>
    <row r="16" spans="1:11">
      <c r="A16" s="31">
        <v>7</v>
      </c>
      <c r="B16" s="5"/>
      <c r="C16" s="6"/>
      <c r="D16" s="40" t="s">
        <v>23</v>
      </c>
      <c r="E16" s="53" t="s">
        <v>13</v>
      </c>
      <c r="F16" s="52">
        <v>970</v>
      </c>
      <c r="G16" s="42"/>
      <c r="H16" s="43">
        <f>ROUND((G16*F16),2)</f>
        <v>0</v>
      </c>
      <c r="I16" s="4"/>
      <c r="J16" s="4"/>
    </row>
    <row r="17" spans="1:10">
      <c r="A17" s="31">
        <v>8</v>
      </c>
      <c r="B17" s="2"/>
      <c r="C17" s="2"/>
      <c r="D17" s="40" t="s">
        <v>24</v>
      </c>
      <c r="E17" s="53" t="s">
        <v>13</v>
      </c>
      <c r="F17" s="52">
        <v>1546.1669999999999</v>
      </c>
      <c r="G17" s="42"/>
      <c r="H17" s="43">
        <f>ROUND((G17*F17),2)</f>
        <v>0</v>
      </c>
      <c r="J17" s="1"/>
    </row>
    <row r="18" spans="1:10">
      <c r="A18" s="31">
        <v>9</v>
      </c>
      <c r="B18" s="2"/>
      <c r="C18" s="2"/>
      <c r="D18" s="40" t="s">
        <v>26</v>
      </c>
      <c r="E18" s="53" t="s">
        <v>12</v>
      </c>
      <c r="F18" s="52">
        <v>1</v>
      </c>
      <c r="G18" s="42"/>
      <c r="H18" s="43">
        <f>F18*G18</f>
        <v>0</v>
      </c>
    </row>
    <row r="19" spans="1:10">
      <c r="A19" s="63"/>
      <c r="B19" s="2"/>
      <c r="C19" s="2"/>
      <c r="D19" s="64"/>
      <c r="E19" s="53"/>
      <c r="F19" s="52"/>
      <c r="G19" s="42"/>
      <c r="H19" s="43"/>
    </row>
    <row r="20" spans="1:10">
      <c r="A20" s="2"/>
      <c r="B20" s="2"/>
      <c r="C20" s="2"/>
      <c r="D20" s="62" t="s">
        <v>27</v>
      </c>
      <c r="E20" s="66" t="s">
        <v>28</v>
      </c>
      <c r="F20" s="52"/>
      <c r="G20" s="42"/>
      <c r="H20" s="55">
        <f>SUM(H10:H18)</f>
        <v>0</v>
      </c>
    </row>
    <row r="21" spans="1:10">
      <c r="A21" s="2"/>
      <c r="B21" s="2"/>
      <c r="C21" s="2"/>
      <c r="D21" s="56" t="s">
        <v>29</v>
      </c>
      <c r="E21" s="57" t="s">
        <v>30</v>
      </c>
      <c r="F21" s="52"/>
      <c r="G21" s="65">
        <v>0.21</v>
      </c>
      <c r="H21" s="60">
        <f>H20*G21</f>
        <v>0</v>
      </c>
    </row>
    <row r="22" spans="1:10">
      <c r="A22" s="2"/>
      <c r="B22" s="2"/>
      <c r="C22" s="2"/>
      <c r="D22" s="62" t="s">
        <v>31</v>
      </c>
      <c r="E22" s="58" t="s">
        <v>28</v>
      </c>
      <c r="F22" s="52"/>
      <c r="G22" s="59"/>
      <c r="H22" s="61">
        <f>SUM(H20:H21)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2017-10-31T15:34:24Z</cp:lastPrinted>
  <dcterms:created xsi:type="dcterms:W3CDTF">2006-09-16T00:00:00Z</dcterms:created>
  <dcterms:modified xsi:type="dcterms:W3CDTF">2018-03-05T09:08:20Z</dcterms:modified>
</cp:coreProperties>
</file>