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65416" yWindow="65416" windowWidth="29040" windowHeight="15840" activeTab="0"/>
  </bookViews>
  <sheets>
    <sheet name="ČÁST 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<sst xmlns="http://schemas.openxmlformats.org/spreadsheetml/2006/main" count="64" uniqueCount="46">
  <si>
    <t xml:space="preserve"> </t>
  </si>
  <si>
    <t>Podpis oprávněné osoby:</t>
  </si>
  <si>
    <t>PČ</t>
  </si>
  <si>
    <t xml:space="preserve">Datum vystavení: </t>
  </si>
  <si>
    <t>elektronicky</t>
  </si>
  <si>
    <t>FOTOGRAF - EXPOZICE</t>
  </si>
  <si>
    <t xml:space="preserve">jpg, tiff </t>
  </si>
  <si>
    <t xml:space="preserve">jpg, tiff  </t>
  </si>
  <si>
    <t>Formát</t>
  </si>
  <si>
    <t>Prostory</t>
  </si>
  <si>
    <t>Výstup</t>
  </si>
  <si>
    <t>Počet výstav</t>
  </si>
  <si>
    <t>jpg, tiff</t>
  </si>
  <si>
    <t>Popis expozice</t>
  </si>
  <si>
    <t>Whitebox</t>
  </si>
  <si>
    <t xml:space="preserve">design, autorská tvorba </t>
  </si>
  <si>
    <t>součastná výtvarná scéna - různé</t>
  </si>
  <si>
    <t>plastiky, malby, grafiky, kresby, multimedia, design</t>
  </si>
  <si>
    <t>Částka celkem bez DPH</t>
  </si>
  <si>
    <t>DPH 21 %</t>
  </si>
  <si>
    <t>Částka celkem včetně DPH</t>
  </si>
  <si>
    <t>Příloha č. 3a</t>
  </si>
  <si>
    <t xml:space="preserve">SPECIFIKACE -POLOŽKOVÝ ROZPOČET  </t>
  </si>
  <si>
    <t>(na celou lhůtu plnění - max. 2 roky)</t>
  </si>
  <si>
    <t xml:space="preserve">velký výstavy - multimedia, malby, plastiky </t>
  </si>
  <si>
    <t>Propagační fotografie interiérů a interiérů</t>
  </si>
  <si>
    <t>(focení exteriérů a interiérů pro propagační účely, jezuitská kolej a přilehlé zahrady)</t>
  </si>
  <si>
    <t>jpg, tif</t>
  </si>
  <si>
    <t>GASK pod širým nebem</t>
  </si>
  <si>
    <t xml:space="preserve"> sochy či prostorové instalace umělců v zahradách GASK</t>
  </si>
  <si>
    <t>Rozsah (počet fotografií)/1 výstava</t>
  </si>
  <si>
    <t>Jedn. cena (CZK) bez DPH</t>
  </si>
  <si>
    <t>Cena celkem (CZK) bez DPH</t>
  </si>
  <si>
    <t>Cestovné</t>
  </si>
  <si>
    <t>Reprodukce prací</t>
  </si>
  <si>
    <t>Galerie 1,  Galerie 2</t>
  </si>
  <si>
    <t>Galerie 3 (součástí Blackbox)</t>
  </si>
  <si>
    <t xml:space="preserve">přesahy grafiky, práce na papíře </t>
  </si>
  <si>
    <t>Galerie 4</t>
  </si>
  <si>
    <t>Galerie U knihovny</t>
  </si>
  <si>
    <t>různé (kresby, ilustrace, fotografie, objekty)</t>
  </si>
  <si>
    <t>Projectroom</t>
  </si>
  <si>
    <t>Experimentální prostor 1 a 2</t>
  </si>
  <si>
    <t>Café Fatal</t>
  </si>
  <si>
    <t xml:space="preserve">malba </t>
  </si>
  <si>
    <t xml:space="preserve">stálá expozice - multimedia, malby, plastiky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</si>
</sst>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 val="single"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1" fontId="2" fillId="0" borderId="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0" fillId="0" borderId="23" xfId="0" applyBorder="1" applyAlignment="1">
      <alignment horizontal="left"/>
    </xf>
    <xf numFmtId="0" fontId="2" fillId="0" borderId="24" xfId="0" applyFont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top"/>
    </xf>
    <xf numFmtId="0" fontId="2" fillId="2" borderId="0" xfId="0" applyFont="1" applyFill="1"/>
    <xf numFmtId="0" fontId="2" fillId="0" borderId="6" xfId="0" applyFont="1" applyBorder="1" applyAlignment="1">
      <alignment vertical="top" wrapText="1"/>
    </xf>
    <xf numFmtId="0" fontId="0" fillId="0" borderId="6" xfId="0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6"/>
  <sheetViews>
    <sheetView tabSelected="1" zoomScale="90" zoomScaleNormal="90" workbookViewId="0" topLeftCell="A1">
      <selection activeCell="K12" sqref="K12"/>
    </sheetView>
  </sheetViews>
  <sheetFormatPr defaultColWidth="9.140625" defaultRowHeight="15"/>
  <cols>
    <col min="1" max="2" width="9.140625" style="2" customWidth="1"/>
    <col min="3" max="3" width="28.7109375" style="20" customWidth="1"/>
    <col min="4" max="4" width="47.57421875" style="2" bestFit="1" customWidth="1"/>
    <col min="5" max="5" width="28.421875" style="2" customWidth="1"/>
    <col min="6" max="6" width="23.00390625" style="2" bestFit="1" customWidth="1"/>
    <col min="7" max="7" width="15.00390625" style="2" customWidth="1"/>
    <col min="8" max="8" width="23.7109375" style="2" bestFit="1" customWidth="1"/>
    <col min="9" max="10" width="18.7109375" style="2" customWidth="1"/>
    <col min="11" max="11" width="30.7109375" style="2" customWidth="1"/>
    <col min="12" max="16384" width="9.140625" style="2" customWidth="1"/>
  </cols>
  <sheetData>
    <row r="1" spans="2:4" ht="15">
      <c r="B1" s="2" t="s">
        <v>21</v>
      </c>
      <c r="D1" s="41"/>
    </row>
    <row r="3" spans="2:13" ht="15">
      <c r="B3" s="3"/>
      <c r="C3" s="21"/>
      <c r="D3" s="4" t="s">
        <v>22</v>
      </c>
      <c r="E3" s="4" t="s">
        <v>5</v>
      </c>
      <c r="F3" s="4"/>
      <c r="G3" s="4"/>
      <c r="H3" s="3"/>
      <c r="M3" s="2" t="s">
        <v>0</v>
      </c>
    </row>
    <row r="4" ht="15">
      <c r="D4" s="16" t="s">
        <v>23</v>
      </c>
    </row>
    <row r="5" ht="15.75" thickBot="1">
      <c r="D5" s="16"/>
    </row>
    <row r="6" spans="2:10" ht="30.75" thickBot="1">
      <c r="B6" s="5" t="s">
        <v>2</v>
      </c>
      <c r="C6" s="19" t="s">
        <v>9</v>
      </c>
      <c r="D6" s="6" t="s">
        <v>13</v>
      </c>
      <c r="E6" s="6" t="s">
        <v>8</v>
      </c>
      <c r="F6" s="45" t="s">
        <v>30</v>
      </c>
      <c r="G6" s="6" t="s">
        <v>10</v>
      </c>
      <c r="H6" s="7" t="s">
        <v>11</v>
      </c>
      <c r="I6" s="47" t="s">
        <v>31</v>
      </c>
      <c r="J6" s="46" t="s">
        <v>32</v>
      </c>
    </row>
    <row r="7" spans="2:10" ht="15.75" customHeight="1">
      <c r="B7" s="32">
        <v>1</v>
      </c>
      <c r="C7" s="48" t="s">
        <v>35</v>
      </c>
      <c r="D7" s="33" t="s">
        <v>45</v>
      </c>
      <c r="E7" s="34" t="s">
        <v>7</v>
      </c>
      <c r="F7" s="34">
        <v>50</v>
      </c>
      <c r="G7" s="34" t="s">
        <v>4</v>
      </c>
      <c r="H7" s="35">
        <v>2</v>
      </c>
      <c r="I7" s="36">
        <v>0</v>
      </c>
      <c r="J7" s="40">
        <f>I7*H7*F7</f>
        <v>0</v>
      </c>
    </row>
    <row r="8" spans="2:10" ht="15.75" customHeight="1">
      <c r="B8" s="32">
        <v>2</v>
      </c>
      <c r="C8" s="49" t="s">
        <v>36</v>
      </c>
      <c r="D8" s="9" t="s">
        <v>37</v>
      </c>
      <c r="E8" s="1" t="s">
        <v>6</v>
      </c>
      <c r="F8" s="1">
        <v>30</v>
      </c>
      <c r="G8" s="1" t="s">
        <v>4</v>
      </c>
      <c r="H8" s="10">
        <v>8</v>
      </c>
      <c r="I8" s="36">
        <v>0</v>
      </c>
      <c r="J8" s="40">
        <f aca="true" t="shared" si="0" ref="J8:J17">I8*H8*F8</f>
        <v>0</v>
      </c>
    </row>
    <row r="9" spans="2:10" ht="15.75" customHeight="1">
      <c r="B9" s="32">
        <v>3</v>
      </c>
      <c r="C9" s="49" t="s">
        <v>38</v>
      </c>
      <c r="D9" s="9" t="s">
        <v>24</v>
      </c>
      <c r="E9" s="11" t="s">
        <v>6</v>
      </c>
      <c r="F9" s="11">
        <v>30</v>
      </c>
      <c r="G9" s="1" t="s">
        <v>4</v>
      </c>
      <c r="H9" s="10">
        <v>5</v>
      </c>
      <c r="I9" s="36">
        <v>0</v>
      </c>
      <c r="J9" s="40">
        <f t="shared" si="0"/>
        <v>0</v>
      </c>
    </row>
    <row r="10" spans="2:10" ht="15.75" customHeight="1">
      <c r="B10" s="32">
        <v>4</v>
      </c>
      <c r="C10" s="49" t="s">
        <v>39</v>
      </c>
      <c r="D10" s="9" t="s">
        <v>40</v>
      </c>
      <c r="E10" s="1" t="s">
        <v>12</v>
      </c>
      <c r="F10" s="1">
        <v>15</v>
      </c>
      <c r="G10" s="1" t="s">
        <v>4</v>
      </c>
      <c r="H10" s="10">
        <v>4</v>
      </c>
      <c r="I10" s="36">
        <v>0</v>
      </c>
      <c r="J10" s="40">
        <f t="shared" si="0"/>
        <v>0</v>
      </c>
    </row>
    <row r="11" spans="2:11" ht="15.75" customHeight="1">
      <c r="B11" s="8">
        <v>5</v>
      </c>
      <c r="C11" s="49" t="s">
        <v>41</v>
      </c>
      <c r="D11" s="9" t="s">
        <v>16</v>
      </c>
      <c r="E11" s="1" t="s">
        <v>12</v>
      </c>
      <c r="F11" s="1">
        <v>20</v>
      </c>
      <c r="G11" s="1" t="s">
        <v>4</v>
      </c>
      <c r="H11" s="25">
        <v>6</v>
      </c>
      <c r="I11" s="36">
        <v>0</v>
      </c>
      <c r="J11" s="40">
        <f t="shared" si="0"/>
        <v>0</v>
      </c>
      <c r="K11" s="44"/>
    </row>
    <row r="12" spans="2:10" ht="15.75" customHeight="1">
      <c r="B12" s="8">
        <v>6</v>
      </c>
      <c r="C12" s="49" t="s">
        <v>42</v>
      </c>
      <c r="D12" s="9" t="s">
        <v>16</v>
      </c>
      <c r="E12" s="1" t="s">
        <v>6</v>
      </c>
      <c r="F12" s="1">
        <v>15</v>
      </c>
      <c r="G12" s="1" t="s">
        <v>4</v>
      </c>
      <c r="H12" s="25">
        <v>6</v>
      </c>
      <c r="I12" s="36">
        <v>0</v>
      </c>
      <c r="J12" s="40">
        <f t="shared" si="0"/>
        <v>0</v>
      </c>
    </row>
    <row r="13" spans="2:10" ht="15.75" customHeight="1">
      <c r="B13" s="8">
        <v>7</v>
      </c>
      <c r="C13" s="49" t="s">
        <v>14</v>
      </c>
      <c r="D13" s="9" t="s">
        <v>15</v>
      </c>
      <c r="E13" s="1" t="s">
        <v>6</v>
      </c>
      <c r="F13" s="1">
        <v>15</v>
      </c>
      <c r="G13" s="1" t="s">
        <v>4</v>
      </c>
      <c r="H13" s="25">
        <v>6</v>
      </c>
      <c r="I13" s="36">
        <v>0</v>
      </c>
      <c r="J13" s="40">
        <f t="shared" si="0"/>
        <v>0</v>
      </c>
    </row>
    <row r="14" spans="2:10" ht="15.75" customHeight="1">
      <c r="B14" s="8">
        <v>8</v>
      </c>
      <c r="C14" s="49" t="s">
        <v>43</v>
      </c>
      <c r="D14" s="9" t="s">
        <v>44</v>
      </c>
      <c r="E14" s="1" t="s">
        <v>12</v>
      </c>
      <c r="F14" s="1">
        <v>15</v>
      </c>
      <c r="G14" s="1" t="s">
        <v>4</v>
      </c>
      <c r="H14" s="25">
        <v>6</v>
      </c>
      <c r="I14" s="36">
        <v>0</v>
      </c>
      <c r="J14" s="40">
        <f t="shared" si="0"/>
        <v>0</v>
      </c>
    </row>
    <row r="15" spans="2:10" ht="15.75" customHeight="1">
      <c r="B15" s="22">
        <v>9</v>
      </c>
      <c r="C15" s="50" t="s">
        <v>34</v>
      </c>
      <c r="D15" s="23" t="s">
        <v>17</v>
      </c>
      <c r="E15" s="24" t="s">
        <v>12</v>
      </c>
      <c r="F15" s="24">
        <v>20</v>
      </c>
      <c r="G15" s="24" t="s">
        <v>4</v>
      </c>
      <c r="H15" s="26">
        <v>2</v>
      </c>
      <c r="I15" s="36">
        <v>0</v>
      </c>
      <c r="J15" s="40">
        <f t="shared" si="0"/>
        <v>0</v>
      </c>
    </row>
    <row r="16" spans="2:10" ht="29.45" customHeight="1">
      <c r="B16" s="22">
        <v>10</v>
      </c>
      <c r="C16" s="51" t="s">
        <v>25</v>
      </c>
      <c r="D16" s="42" t="s">
        <v>26</v>
      </c>
      <c r="E16" s="24" t="s">
        <v>27</v>
      </c>
      <c r="F16" s="24">
        <v>10</v>
      </c>
      <c r="G16" s="24" t="s">
        <v>4</v>
      </c>
      <c r="H16" s="26">
        <v>2</v>
      </c>
      <c r="I16" s="36">
        <v>0</v>
      </c>
      <c r="J16" s="40">
        <f t="shared" si="0"/>
        <v>0</v>
      </c>
    </row>
    <row r="17" spans="2:10" ht="29.45" customHeight="1">
      <c r="B17" s="22">
        <v>11</v>
      </c>
      <c r="C17" s="51" t="s">
        <v>28</v>
      </c>
      <c r="D17" s="43" t="s">
        <v>29</v>
      </c>
      <c r="E17" s="24" t="s">
        <v>27</v>
      </c>
      <c r="F17" s="24">
        <v>15</v>
      </c>
      <c r="G17" s="24" t="s">
        <v>4</v>
      </c>
      <c r="H17" s="26">
        <v>2</v>
      </c>
      <c r="I17" s="36">
        <v>0</v>
      </c>
      <c r="J17" s="40">
        <f t="shared" si="0"/>
        <v>0</v>
      </c>
    </row>
    <row r="18" spans="2:10" ht="15.75" thickBot="1">
      <c r="B18" s="12">
        <v>12</v>
      </c>
      <c r="C18" s="52" t="s">
        <v>33</v>
      </c>
      <c r="D18" s="13"/>
      <c r="E18" s="14"/>
      <c r="F18" s="14"/>
      <c r="G18" s="14"/>
      <c r="H18" s="27">
        <f>SUM(H7:H17)</f>
        <v>49</v>
      </c>
      <c r="I18" s="36">
        <v>0</v>
      </c>
      <c r="J18" s="40">
        <f>I18*H18</f>
        <v>0</v>
      </c>
    </row>
    <row r="19" spans="2:10" ht="15">
      <c r="B19" s="15"/>
      <c r="H19" s="37" t="s">
        <v>18</v>
      </c>
      <c r="I19" s="38"/>
      <c r="J19" s="39">
        <f>SUM(J7:J18)</f>
        <v>0</v>
      </c>
    </row>
    <row r="20" spans="2:10" ht="15">
      <c r="B20" s="16"/>
      <c r="H20" s="28" t="s">
        <v>19</v>
      </c>
      <c r="I20" s="17"/>
      <c r="J20" s="30">
        <f>J19*0.21</f>
        <v>0</v>
      </c>
    </row>
    <row r="21" spans="2:10" ht="15.75" thickBot="1">
      <c r="B21" s="16"/>
      <c r="H21" s="29" t="s">
        <v>20</v>
      </c>
      <c r="I21" s="18"/>
      <c r="J21" s="31">
        <f>J19+J20</f>
        <v>0</v>
      </c>
    </row>
    <row r="26" spans="2:8" ht="15">
      <c r="B26" s="2" t="s">
        <v>3</v>
      </c>
      <c r="H26" s="2" t="s">
        <v>1</v>
      </c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Darius</dc:creator>
  <cp:keywords/>
  <dc:description/>
  <cp:lastModifiedBy>Simona Čudová</cp:lastModifiedBy>
  <cp:lastPrinted>2019-01-24T10:39:24Z</cp:lastPrinted>
  <dcterms:created xsi:type="dcterms:W3CDTF">2018-05-29T07:02:24Z</dcterms:created>
  <dcterms:modified xsi:type="dcterms:W3CDTF">2023-06-01T06:45:36Z</dcterms:modified>
  <cp:category/>
  <cp:version/>
  <cp:contentType/>
  <cp:contentStatus/>
</cp:coreProperties>
</file>