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28" yWindow="65428" windowWidth="23256" windowHeight="12576" activeTab="0"/>
  </bookViews>
  <sheets>
    <sheet name="P_08_A_Biologi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<sst xmlns="http://schemas.openxmlformats.org/spreadsheetml/2006/main" count="62" uniqueCount="44">
  <si>
    <t>NABÍDKA</t>
  </si>
  <si>
    <t>Název požadovaného výrobku</t>
  </si>
  <si>
    <t>technická specifikace požadovaného výrobku</t>
  </si>
  <si>
    <t>množství</t>
  </si>
  <si>
    <t>jednotka</t>
  </si>
  <si>
    <t>cena celkem včetně DPH</t>
  </si>
  <si>
    <t>ks</t>
  </si>
  <si>
    <t>jednotková cena bez DPH</t>
  </si>
  <si>
    <t>cena celkem bez DPH</t>
  </si>
  <si>
    <t>maximální možná cena včetně DPH/jednotka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</si>
  <si>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</si>
  <si>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Nákup školního nábytku a zatemnění</t>
  </si>
  <si>
    <t>Zatemnění oken laboratoře</t>
  </si>
  <si>
    <t>Lamelové plastové zatemnění, které se navíjí do kovového tubusu, lamely jsou vedené v bočních kovových profilech se spodním dorazem. Lamely jsou vysunutelné a polohovatelné do jakékoliv polohy. Zatemnění je možné do dokonalé tmy. Ovládání rolety klikou. Uchycení rolety je po obvodu a v otvoru okna. Minimální šíře se bude pohybovat od 1694 mm do 2567mm, výška od 2385 mm do 2893 mm. Zde bude nezbytné okna přesně zaměřit, jelikož v budově nejsou rozměry oken jednotné.</t>
  </si>
  <si>
    <t>židle otočná s kolečky, na plynovém pístu, s možností nastavení 44-55 cm, kovový nosný kříž s kolečky, celopřekližková ergonomická skořepina, nečalouněná, nostnost minimálně 130 kg,</t>
  </si>
  <si>
    <t>Židle otočná</t>
  </si>
  <si>
    <t>Skříňka spodní A</t>
  </si>
  <si>
    <t>korpusy z lamina o síle 18 mm, ABS 2mm, bílé, přední dvířka LTD 18 mm, ABS 2mm, zelená Krono 8996, zámek, sokl a rektifikovatelné nohy, minimální rozměr: 750 x 690 x 750 mm</t>
  </si>
  <si>
    <t>Skříň kancelářská policová s dveřmi</t>
  </si>
  <si>
    <t>korpusy z lamina o síle 18 mm, ABS 2mm, bílé, dvířka LTD 18 mm, bílá, zámek, police, minimální rozměr: 750 x 690 x 1200 mm</t>
  </si>
  <si>
    <t>Skříň kancelářská policová, otevřená A</t>
  </si>
  <si>
    <t>korpusy z lamina o síle 18 mm, ABS 2mm, bílé, police, minimální rozměr: 750 x 690 x 1200 mm</t>
  </si>
  <si>
    <t>Skříňka spodní B</t>
  </si>
  <si>
    <t xml:space="preserve">korpusy z lamina o síle 18 mm, ABS 2mm, bílé, přední dvířka LTD 18 mm, ABS 2mm, zelená Krono 8996, zámek, sokl a rektifikovatelné nohy, minimálnní rozměr:  700 x 300 x 750 mm  </t>
  </si>
  <si>
    <t>Skříň kancelářská policová, otevřená B</t>
  </si>
  <si>
    <t>korpusy z lamina o síle 18 mm, ABS 2mm, bílé, police, minimální rozměr: 700 x 300 x 1200 mm</t>
  </si>
  <si>
    <t>Skříňka horní</t>
  </si>
  <si>
    <t xml:space="preserve">korpusy z lamina o síle 18 mm, ABS 2mm, bílé, přední dvířka LTD 18 mm, ABS 2mm, bílá, minimální rozměr: 700 x 300 x 400  mm                 </t>
  </si>
  <si>
    <t>korpusy z lamina o síle 18 mm, ABS 2mm, bílé, přední dvířka LTD 18 mm, ABS 2mm, bílá, minimální rozměr: 900 x300 x 400 mm</t>
  </si>
  <si>
    <t>Skříňka spodní - kávovar</t>
  </si>
  <si>
    <t xml:space="preserve">korpusy z lamina o síle 18 mm, ABS 2mm, bílé, přední dvířka LTD 18 mm, ABS 2mm, zelená Krono 8996, zámek, sokl a rektifikovatelné nohy, minimální rozměr: 500 x 500 x 750 mm             </t>
  </si>
  <si>
    <t xml:space="preserve">Polička, otevřená </t>
  </si>
  <si>
    <t>korpusy z lamina o síle 18 mm, ABS 2mm, bílé, police, minimální rozměr: 500 x 300 x 400 mm</t>
  </si>
  <si>
    <t xml:space="preserve">Věšáková stěna </t>
  </si>
  <si>
    <t>LTD 18 mm, ABS 2mm, bílé, minimální rozměr: 650 x 1200 mm</t>
  </si>
  <si>
    <t>Zrcadlo</t>
  </si>
  <si>
    <t>minimální rozměr: 800 x 300  mm</t>
  </si>
  <si>
    <t>Počítačový stůl s ukládáním dobíjecí jednotky</t>
  </si>
  <si>
    <t>LTD 18 mm, ABS 2 mm, dekor lamina viz učebna č.6, lévá část 4-zásuvková, levá část s dvířky, uvnitř pojízný kontejner na uložení dobíjecí jednotky tabletů, minimální rozměr: 200 x 800  x 765 mm</t>
  </si>
  <si>
    <t>kss</t>
  </si>
  <si>
    <t>LTD 18 mm, ABS 2 mm, dekor lamina viz učebna č.18, lévá část 4-zásuvková, levá část s dvířky, uvnitř pojízný kontejner na uložení dobíjecí jednotky tabletů, horní plát LTD 35 mm, minimální rozměr: rozměr: 200 x 600  x 765 mm</t>
  </si>
  <si>
    <t>Skříňka</t>
  </si>
  <si>
    <t>LTD 18 mm, ABS 2mm, dekor lamina viz učebna č.18, horní plát LTD 35 mm, minimální rozměr: 395 x 600 x 765  mm</t>
  </si>
  <si>
    <t>doprava,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</si>
</sst>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 locked="0"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44" fontId="13" fillId="2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44" fontId="2" fillId="2" borderId="4" xfId="0" applyNumberFormat="1" applyFon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20" applyFont="1" applyProtection="1">
      <protection locked="0"/>
    </xf>
    <xf numFmtId="0" fontId="8" fillId="0" borderId="0" xfId="0" applyFont="1" applyProtection="1">
      <protection locked="0"/>
    </xf>
    <xf numFmtId="44" fontId="8" fillId="0" borderId="0" xfId="20" applyFont="1" applyProtection="1">
      <protection locked="0"/>
    </xf>
    <xf numFmtId="2" fontId="11" fillId="3" borderId="0" xfId="0" applyNumberFormat="1" applyFont="1" applyFill="1" applyProtection="1"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4" borderId="1" xfId="27" applyFont="1" applyFill="1" applyBorder="1" applyAlignment="1" applyProtection="1">
      <alignment vertical="center"/>
      <protection locked="0"/>
    </xf>
    <xf numFmtId="0" fontId="16" fillId="0" borderId="1" xfId="26" applyFon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4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3" fillId="4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16" fillId="0" borderId="6" xfId="26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hidden="1"/>
    </xf>
    <xf numFmtId="44" fontId="13" fillId="2" borderId="6" xfId="0" applyNumberFormat="1" applyFont="1" applyFill="1" applyBorder="1" applyAlignment="1" applyProtection="1">
      <alignment vertical="center"/>
      <protection locked="0"/>
    </xf>
    <xf numFmtId="44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14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  <xf numFmtId="0" fontId="5" fillId="6" borderId="7" xfId="0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5 2" xfId="21"/>
    <cellStyle name="Hypertextový odkaz 2" xfId="22"/>
    <cellStyle name="Normální 3" xfId="23"/>
    <cellStyle name="Normální 2" xfId="24"/>
    <cellStyle name="normální 4" xfId="25"/>
    <cellStyle name="Normální 2 5" xfId="26"/>
    <cellStyle name="Hypertextový odkaz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5"/>
  <sheetViews>
    <sheetView tabSelected="1" zoomScale="60" zoomScaleNormal="60" workbookViewId="0" topLeftCell="A16">
      <selection activeCell="E23" sqref="E23"/>
    </sheetView>
  </sheetViews>
  <sheetFormatPr defaultColWidth="9.140625" defaultRowHeight="15"/>
  <cols>
    <col min="1" max="1" width="36.57421875" style="1" bestFit="1" customWidth="1"/>
    <col min="2" max="2" width="87.00390625" style="1" customWidth="1"/>
    <col min="3" max="3" width="23.8515625" style="1" customWidth="1"/>
    <col min="4" max="4" width="9.57421875" style="1" customWidth="1"/>
    <col min="5" max="5" width="9.421875" style="1" customWidth="1"/>
    <col min="6" max="6" width="14.421875" style="1" customWidth="1"/>
    <col min="7" max="7" width="14.140625" style="1" customWidth="1"/>
    <col min="8" max="8" width="18.00390625" style="1" customWidth="1"/>
    <col min="9" max="9" width="9.140625" style="1" customWidth="1"/>
    <col min="10" max="10" width="11.8515625" style="1" bestFit="1" customWidth="1"/>
    <col min="11" max="16384" width="9.140625" style="1" customWidth="1"/>
  </cols>
  <sheetData>
    <row r="1" ht="15" thickBot="1"/>
    <row r="2" spans="1:8" ht="18" thickBot="1">
      <c r="A2" s="30" t="s">
        <v>11</v>
      </c>
      <c r="B2" s="31"/>
      <c r="C2" s="31"/>
      <c r="D2" s="31"/>
      <c r="E2" s="31"/>
      <c r="F2" s="31"/>
      <c r="G2" s="31"/>
      <c r="H2" s="32"/>
    </row>
    <row r="3" ht="15" thickBot="1"/>
    <row r="4" spans="4:8" ht="15">
      <c r="D4" s="36" t="s">
        <v>0</v>
      </c>
      <c r="E4" s="37"/>
      <c r="F4" s="37"/>
      <c r="G4" s="37"/>
      <c r="H4" s="38"/>
    </row>
    <row r="5" spans="1:8" ht="86.4" customHeight="1">
      <c r="A5" s="41" t="s">
        <v>1</v>
      </c>
      <c r="B5" s="39" t="s">
        <v>2</v>
      </c>
      <c r="C5" s="47" t="s">
        <v>9</v>
      </c>
      <c r="D5" s="43" t="s">
        <v>3</v>
      </c>
      <c r="E5" s="45" t="s">
        <v>4</v>
      </c>
      <c r="F5" s="34" t="s">
        <v>7</v>
      </c>
      <c r="G5" s="34" t="s">
        <v>8</v>
      </c>
      <c r="H5" s="34" t="s">
        <v>5</v>
      </c>
    </row>
    <row r="6" spans="1:8" ht="15">
      <c r="A6" s="42"/>
      <c r="B6" s="40"/>
      <c r="C6" s="48"/>
      <c r="D6" s="44"/>
      <c r="E6" s="46"/>
      <c r="F6" s="35"/>
      <c r="G6" s="35"/>
      <c r="H6" s="35"/>
    </row>
    <row r="7" spans="1:10" ht="70.95" customHeight="1" thickBot="1">
      <c r="A7" s="13" t="s">
        <v>15</v>
      </c>
      <c r="B7" s="18" t="s">
        <v>14</v>
      </c>
      <c r="C7" s="17">
        <v>3300</v>
      </c>
      <c r="D7" s="14">
        <v>18</v>
      </c>
      <c r="E7" s="12" t="s">
        <v>6</v>
      </c>
      <c r="F7" s="2"/>
      <c r="G7" s="16">
        <f aca="true" t="shared" si="0" ref="G7:G22">D7*F7</f>
        <v>0</v>
      </c>
      <c r="H7" s="16">
        <f aca="true" t="shared" si="1" ref="H7:H22">G7*1.21</f>
        <v>0</v>
      </c>
      <c r="J7" s="19"/>
    </row>
    <row r="8" spans="1:10" ht="66.6" customHeight="1">
      <c r="A8" s="21" t="s">
        <v>12</v>
      </c>
      <c r="B8" s="22" t="s">
        <v>13</v>
      </c>
      <c r="C8" s="23">
        <v>27600</v>
      </c>
      <c r="D8" s="24">
        <v>3</v>
      </c>
      <c r="E8" s="25" t="s">
        <v>6</v>
      </c>
      <c r="F8" s="26"/>
      <c r="G8" s="27">
        <f t="shared" si="0"/>
        <v>0</v>
      </c>
      <c r="H8" s="27">
        <f t="shared" si="1"/>
        <v>0</v>
      </c>
      <c r="J8" s="19"/>
    </row>
    <row r="9" spans="1:10" ht="66.6" customHeight="1">
      <c r="A9" s="28" t="s">
        <v>16</v>
      </c>
      <c r="B9" s="29" t="s">
        <v>17</v>
      </c>
      <c r="C9" s="17">
        <v>4700</v>
      </c>
      <c r="D9" s="14">
        <v>3</v>
      </c>
      <c r="E9" s="12" t="s">
        <v>6</v>
      </c>
      <c r="F9" s="2"/>
      <c r="G9" s="27">
        <f t="shared" si="0"/>
        <v>0</v>
      </c>
      <c r="H9" s="27">
        <f t="shared" si="1"/>
        <v>0</v>
      </c>
      <c r="J9" s="19"/>
    </row>
    <row r="10" spans="1:10" ht="66.6" customHeight="1">
      <c r="A10" s="28" t="s">
        <v>18</v>
      </c>
      <c r="B10" s="29" t="s">
        <v>19</v>
      </c>
      <c r="C10" s="17">
        <v>6200</v>
      </c>
      <c r="D10" s="14">
        <v>2</v>
      </c>
      <c r="E10" s="12" t="s">
        <v>6</v>
      </c>
      <c r="F10" s="2"/>
      <c r="G10" s="27">
        <f t="shared" si="0"/>
        <v>0</v>
      </c>
      <c r="H10" s="27">
        <f t="shared" si="1"/>
        <v>0</v>
      </c>
      <c r="J10" s="19"/>
    </row>
    <row r="11" spans="1:10" ht="66.6" customHeight="1">
      <c r="A11" s="28" t="s">
        <v>20</v>
      </c>
      <c r="B11" s="29" t="s">
        <v>21</v>
      </c>
      <c r="C11" s="17">
        <v>5200</v>
      </c>
      <c r="D11" s="14">
        <v>1</v>
      </c>
      <c r="E11" s="12" t="s">
        <v>6</v>
      </c>
      <c r="F11" s="2"/>
      <c r="G11" s="27">
        <f t="shared" si="0"/>
        <v>0</v>
      </c>
      <c r="H11" s="27">
        <f t="shared" si="1"/>
        <v>0</v>
      </c>
      <c r="J11" s="19"/>
    </row>
    <row r="12" spans="1:10" ht="66.6" customHeight="1">
      <c r="A12" s="28" t="s">
        <v>22</v>
      </c>
      <c r="B12" s="29" t="s">
        <v>23</v>
      </c>
      <c r="C12" s="17">
        <v>4200</v>
      </c>
      <c r="D12" s="14">
        <v>2</v>
      </c>
      <c r="E12" s="12" t="s">
        <v>6</v>
      </c>
      <c r="F12" s="2"/>
      <c r="G12" s="27">
        <f t="shared" si="0"/>
        <v>0</v>
      </c>
      <c r="H12" s="27">
        <f t="shared" si="1"/>
        <v>0</v>
      </c>
      <c r="J12" s="19"/>
    </row>
    <row r="13" spans="1:10" ht="66.6" customHeight="1">
      <c r="A13" s="28" t="s">
        <v>24</v>
      </c>
      <c r="B13" s="29" t="s">
        <v>25</v>
      </c>
      <c r="C13" s="17">
        <v>5200</v>
      </c>
      <c r="D13" s="14">
        <v>2</v>
      </c>
      <c r="E13" s="12" t="s">
        <v>6</v>
      </c>
      <c r="F13" s="2"/>
      <c r="G13" s="16">
        <f t="shared" si="0"/>
        <v>0</v>
      </c>
      <c r="H13" s="16">
        <f t="shared" si="1"/>
        <v>0</v>
      </c>
      <c r="J13" s="19"/>
    </row>
    <row r="14" spans="1:10" ht="66.6" customHeight="1">
      <c r="A14" s="28" t="s">
        <v>26</v>
      </c>
      <c r="B14" s="29" t="s">
        <v>27</v>
      </c>
      <c r="C14" s="17">
        <v>3900</v>
      </c>
      <c r="D14" s="14">
        <v>2</v>
      </c>
      <c r="E14" s="12" t="s">
        <v>6</v>
      </c>
      <c r="F14" s="2"/>
      <c r="G14" s="16">
        <f t="shared" si="0"/>
        <v>0</v>
      </c>
      <c r="H14" s="16">
        <f t="shared" si="1"/>
        <v>0</v>
      </c>
      <c r="J14" s="19"/>
    </row>
    <row r="15" spans="1:10" ht="66.6" customHeight="1">
      <c r="A15" s="28" t="s">
        <v>26</v>
      </c>
      <c r="B15" s="29" t="s">
        <v>28</v>
      </c>
      <c r="C15" s="17">
        <v>4200</v>
      </c>
      <c r="D15" s="14">
        <v>1</v>
      </c>
      <c r="E15" s="12" t="s">
        <v>6</v>
      </c>
      <c r="F15" s="2"/>
      <c r="G15" s="16">
        <f t="shared" si="0"/>
        <v>0</v>
      </c>
      <c r="H15" s="16">
        <f t="shared" si="1"/>
        <v>0</v>
      </c>
      <c r="J15" s="19"/>
    </row>
    <row r="16" spans="1:10" ht="66.6" customHeight="1">
      <c r="A16" s="28" t="s">
        <v>29</v>
      </c>
      <c r="B16" s="29" t="s">
        <v>30</v>
      </c>
      <c r="C16" s="17">
        <v>4100</v>
      </c>
      <c r="D16" s="14">
        <v>1</v>
      </c>
      <c r="E16" s="12" t="s">
        <v>6</v>
      </c>
      <c r="F16" s="2"/>
      <c r="G16" s="16">
        <f t="shared" si="0"/>
        <v>0</v>
      </c>
      <c r="H16" s="16">
        <f t="shared" si="1"/>
        <v>0</v>
      </c>
      <c r="J16" s="19"/>
    </row>
    <row r="17" spans="1:10" ht="66.6" customHeight="1">
      <c r="A17" s="28" t="s">
        <v>31</v>
      </c>
      <c r="B17" s="29" t="s">
        <v>32</v>
      </c>
      <c r="C17" s="17">
        <v>3000</v>
      </c>
      <c r="D17" s="14">
        <v>1</v>
      </c>
      <c r="E17" s="12" t="s">
        <v>6</v>
      </c>
      <c r="F17" s="2"/>
      <c r="G17" s="16">
        <f t="shared" si="0"/>
        <v>0</v>
      </c>
      <c r="H17" s="16">
        <f t="shared" si="1"/>
        <v>0</v>
      </c>
      <c r="J17" s="19"/>
    </row>
    <row r="18" spans="1:10" ht="66.6" customHeight="1">
      <c r="A18" s="28" t="s">
        <v>33</v>
      </c>
      <c r="B18" s="29" t="s">
        <v>34</v>
      </c>
      <c r="C18" s="17">
        <v>1100</v>
      </c>
      <c r="D18" s="14">
        <v>1</v>
      </c>
      <c r="E18" s="12" t="s">
        <v>6</v>
      </c>
      <c r="F18" s="2"/>
      <c r="G18" s="16">
        <f t="shared" si="0"/>
        <v>0</v>
      </c>
      <c r="H18" s="16">
        <f t="shared" si="1"/>
        <v>0</v>
      </c>
      <c r="J18" s="19"/>
    </row>
    <row r="19" spans="1:10" ht="66.6" customHeight="1">
      <c r="A19" s="28" t="s">
        <v>35</v>
      </c>
      <c r="B19" s="29" t="s">
        <v>36</v>
      </c>
      <c r="C19" s="17">
        <v>600</v>
      </c>
      <c r="D19" s="14">
        <v>1</v>
      </c>
      <c r="E19" s="12" t="s">
        <v>6</v>
      </c>
      <c r="F19" s="2"/>
      <c r="G19" s="16">
        <f t="shared" si="0"/>
        <v>0</v>
      </c>
      <c r="H19" s="16">
        <f t="shared" si="1"/>
        <v>0</v>
      </c>
      <c r="J19" s="19"/>
    </row>
    <row r="20" spans="1:10" ht="66.6" customHeight="1">
      <c r="A20" s="28" t="s">
        <v>41</v>
      </c>
      <c r="B20" s="29" t="s">
        <v>42</v>
      </c>
      <c r="C20" s="17">
        <v>4700</v>
      </c>
      <c r="D20" s="14">
        <v>1</v>
      </c>
      <c r="E20" s="12" t="s">
        <v>6</v>
      </c>
      <c r="F20" s="2"/>
      <c r="G20" s="16">
        <f aca="true" t="shared" si="2" ref="G20">D20*F20</f>
        <v>0</v>
      </c>
      <c r="H20" s="16">
        <f aca="true" t="shared" si="3" ref="H20">G20*1.21</f>
        <v>0</v>
      </c>
      <c r="J20" s="19"/>
    </row>
    <row r="21" spans="1:10" ht="66.6" customHeight="1">
      <c r="A21" s="28" t="s">
        <v>37</v>
      </c>
      <c r="B21" s="29" t="s">
        <v>38</v>
      </c>
      <c r="C21" s="17">
        <v>13900</v>
      </c>
      <c r="D21" s="14">
        <v>1</v>
      </c>
      <c r="E21" s="12" t="s">
        <v>39</v>
      </c>
      <c r="F21" s="2"/>
      <c r="G21" s="16">
        <f t="shared" si="0"/>
        <v>0</v>
      </c>
      <c r="H21" s="16">
        <f t="shared" si="1"/>
        <v>0</v>
      </c>
      <c r="J21" s="19"/>
    </row>
    <row r="22" spans="1:10" ht="66.6" customHeight="1">
      <c r="A22" s="28" t="s">
        <v>37</v>
      </c>
      <c r="B22" s="29" t="s">
        <v>40</v>
      </c>
      <c r="C22" s="17">
        <v>13100</v>
      </c>
      <c r="D22" s="14">
        <v>1</v>
      </c>
      <c r="E22" s="12" t="s">
        <v>6</v>
      </c>
      <c r="F22" s="2"/>
      <c r="G22" s="16">
        <f t="shared" si="0"/>
        <v>0</v>
      </c>
      <c r="H22" s="16">
        <f t="shared" si="1"/>
        <v>0</v>
      </c>
      <c r="J22" s="19"/>
    </row>
    <row r="23" spans="1:10" ht="66.6" customHeight="1">
      <c r="A23" s="28" t="s">
        <v>43</v>
      </c>
      <c r="B23" s="29"/>
      <c r="C23" s="17"/>
      <c r="D23" s="14"/>
      <c r="E23" s="12"/>
      <c r="F23" s="2"/>
      <c r="G23" s="16">
        <f>D23*F23</f>
        <v>0</v>
      </c>
      <c r="H23" s="16">
        <f>G23*1.21</f>
        <v>0</v>
      </c>
      <c r="J23" s="19"/>
    </row>
    <row r="24" ht="15">
      <c r="J24" s="20"/>
    </row>
    <row r="25" spans="1:10" ht="92.4" customHeight="1" thickBot="1">
      <c r="A25" s="33" t="s">
        <v>10</v>
      </c>
      <c r="B25" s="33"/>
      <c r="J25" s="19"/>
    </row>
    <row r="26" spans="4:10" ht="15" thickBot="1">
      <c r="D26" s="3" t="s">
        <v>8</v>
      </c>
      <c r="E26" s="4"/>
      <c r="F26" s="5"/>
      <c r="G26" s="5"/>
      <c r="H26" s="6">
        <f>SUM(G7:G8)</f>
        <v>0</v>
      </c>
      <c r="J26" s="20"/>
    </row>
    <row r="27" spans="4:10" ht="15" thickBot="1">
      <c r="D27" s="3" t="s">
        <v>5</v>
      </c>
      <c r="E27" s="4"/>
      <c r="F27" s="5"/>
      <c r="G27" s="5"/>
      <c r="H27" s="6">
        <f>SUM(H7:H8)</f>
        <v>0</v>
      </c>
      <c r="J27" s="20"/>
    </row>
    <row r="29" spans="2:3" ht="15">
      <c r="B29" s="7"/>
      <c r="C29" s="15"/>
    </row>
    <row r="31" ht="15">
      <c r="B31" s="7"/>
    </row>
    <row r="32" ht="15">
      <c r="H32" s="8"/>
    </row>
    <row r="33" spans="6:8" ht="15">
      <c r="F33" s="9"/>
      <c r="G33" s="9"/>
      <c r="H33" s="10"/>
    </row>
    <row r="34" spans="6:8" ht="15">
      <c r="F34" s="9"/>
      <c r="G34" s="9"/>
      <c r="H34" s="10"/>
    </row>
    <row r="35" spans="6:8" ht="21">
      <c r="F35" s="9"/>
      <c r="G35" s="9"/>
      <c r="H35" s="11"/>
    </row>
  </sheetData>
  <sheetProtection selectLockedCells="1"/>
  <mergeCells count="11">
    <mergeCell ref="A2:H2"/>
    <mergeCell ref="A25:B25"/>
    <mergeCell ref="G5:G6"/>
    <mergeCell ref="D4:H4"/>
    <mergeCell ref="B5:B6"/>
    <mergeCell ref="A5:A6"/>
    <mergeCell ref="D5:D6"/>
    <mergeCell ref="E5:E6"/>
    <mergeCell ref="F5:F6"/>
    <mergeCell ref="H5:H6"/>
    <mergeCell ref="C5:C6"/>
  </mergeCells>
  <printOptions/>
  <pageMargins left="0.25" right="0.25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Tichý</dc:creator>
  <cp:keywords/>
  <dc:description/>
  <cp:lastModifiedBy>Jindra Puskásová</cp:lastModifiedBy>
  <cp:lastPrinted>2023-05-15T19:00:06Z</cp:lastPrinted>
  <dcterms:created xsi:type="dcterms:W3CDTF">2020-10-26T09:00:55Z</dcterms:created>
  <dcterms:modified xsi:type="dcterms:W3CDTF">2023-05-15T20:55:31Z</dcterms:modified>
  <cp:category/>
  <cp:version/>
  <cp:contentType/>
  <cp:contentStatus/>
</cp:coreProperties>
</file>