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0CCB8BB2-4687-40E5-A9D6-DE25678196F5}" xr6:coauthVersionLast="47" xr6:coauthVersionMax="47" xr10:uidLastSave="{00000000-0000-0000-0000-000000000000}"/>
  <bookViews>
    <workbookView xWindow="6090" yWindow="1380" windowWidth="21600" windowHeight="11385" xr2:uid="{00000000-000D-0000-FFFF-FFFF00000000}"/>
  </bookViews>
  <sheets>
    <sheet name="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E35" i="1" s="1"/>
  <c r="D34" i="1"/>
  <c r="E34" i="1" s="1"/>
  <c r="D38" i="1"/>
  <c r="E38" i="1" s="1"/>
  <c r="D37" i="1"/>
  <c r="E37" i="1" s="1"/>
  <c r="E33" i="1"/>
  <c r="D33" i="1"/>
  <c r="D29" i="1"/>
  <c r="E29" i="1" s="1"/>
  <c r="D30" i="1"/>
  <c r="E30" i="1" s="1"/>
  <c r="D31" i="1"/>
  <c r="E31" i="1" s="1"/>
  <c r="D28" i="1"/>
  <c r="E28" i="1" s="1"/>
  <c r="D24" i="1"/>
  <c r="E24" i="1"/>
  <c r="D25" i="1"/>
  <c r="E25" i="1" s="1"/>
  <c r="D26" i="1"/>
  <c r="E26" i="1"/>
  <c r="D23" i="1"/>
  <c r="E23" i="1" s="1"/>
  <c r="D20" i="1"/>
  <c r="E20" i="1"/>
  <c r="D21" i="1"/>
  <c r="E21" i="1"/>
  <c r="D19" i="1"/>
  <c r="E19" i="1" s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0" i="1"/>
  <c r="E10" i="1" s="1"/>
  <c r="D6" i="1"/>
  <c r="E6" i="1" s="1"/>
  <c r="D7" i="1"/>
  <c r="E7" i="1"/>
  <c r="D8" i="1"/>
  <c r="E8" i="1"/>
  <c r="D5" i="1"/>
  <c r="E5" i="1" s="1"/>
  <c r="D39" i="1" l="1"/>
  <c r="E39" i="1"/>
</calcChain>
</file>

<file path=xl/sharedStrings.xml><?xml version="1.0" encoding="utf-8"?>
<sst xmlns="http://schemas.openxmlformats.org/spreadsheetml/2006/main" count="42" uniqueCount="35">
  <si>
    <t>Celková cena</t>
  </si>
  <si>
    <t>konfigurace wifi sítě</t>
  </si>
  <si>
    <t>hw kontroler</t>
  </si>
  <si>
    <t>centrální správa wi-fi</t>
  </si>
  <si>
    <t>instalační práce</t>
  </si>
  <si>
    <t>POE switch</t>
  </si>
  <si>
    <t>přístupový bod</t>
  </si>
  <si>
    <t>budova dílny OV</t>
  </si>
  <si>
    <t>1x RACK 19″</t>
  </si>
  <si>
    <t>1x POE switch</t>
  </si>
  <si>
    <t>12x přístupový bod</t>
  </si>
  <si>
    <t>1x budova ŠKOLY – PAVILON JIH</t>
  </si>
  <si>
    <t>RACK 19″</t>
  </si>
  <si>
    <t>budova ŠKOLY – PAVILON SEVER</t>
  </si>
  <si>
    <t>budova DM</t>
  </si>
  <si>
    <t>záložní zdroj napájení (UPS)</t>
  </si>
  <si>
    <t>propojovací kabel „router hlavní“ s „zálohovací zařízení“</t>
  </si>
  <si>
    <t>propojovací kabel „router hlavní“ s „server“</t>
  </si>
  <si>
    <t>propojovací kabel „router hlavní“ s „switch rack učebna“</t>
  </si>
  <si>
    <t>propojovací kabel „router hlavní“ s „router – internet“</t>
  </si>
  <si>
    <t>switch – rack učebna</t>
  </si>
  <si>
    <t>Router – hlavní</t>
  </si>
  <si>
    <t>Router – Internet</t>
  </si>
  <si>
    <t>síťové komponenty + kabeláž</t>
  </si>
  <si>
    <t>Zálohovací zařízení</t>
  </si>
  <si>
    <t>server – HW instalační práce</t>
  </si>
  <si>
    <t>server – SW instalační práce</t>
  </si>
  <si>
    <t>server HW</t>
  </si>
  <si>
    <t>server</t>
  </si>
  <si>
    <t>cena 
s DPH</t>
  </si>
  <si>
    <t>cena
bez DPH</t>
  </si>
  <si>
    <t>cena za ks
bez DPH</t>
  </si>
  <si>
    <t>počet
ks</t>
  </si>
  <si>
    <t>Část „B“ - Server a posílení sítí</t>
  </si>
  <si>
    <t xml:space="preserve">Zavádění inovativních metod do výuky SOŠ a SOU Nymburk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</si>
</sst>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0" fillId="2" borderId="11" xfId="0" applyFill="1" applyBorder="1" applyAlignment="1">
      <alignment horizontal="center" wrapText="1"/>
    </xf>
    <xf numFmtId="0" fontId="0" fillId="2" borderId="3" xfId="0" applyFill="1" applyBorder="1"/>
    <xf numFmtId="0" fontId="0" fillId="2" borderId="13" xfId="0" applyFill="1" applyBorder="1"/>
    <xf numFmtId="0" fontId="0" fillId="2" borderId="2" xfId="0" applyFill="1" applyBorder="1"/>
    <xf numFmtId="0" fontId="1" fillId="0" borderId="11" xfId="0" applyFont="1" applyBorder="1"/>
    <xf numFmtId="0" fontId="2" fillId="2" borderId="10" xfId="0" applyFont="1" applyFill="1" applyBorder="1"/>
    <xf numFmtId="0" fontId="3" fillId="2" borderId="12" xfId="0" applyFont="1" applyFill="1" applyBorder="1"/>
    <xf numFmtId="0" fontId="2" fillId="0" borderId="14" xfId="0" applyFont="1" applyBorder="1"/>
    <xf numFmtId="0" fontId="3" fillId="2" borderId="14" xfId="0" applyFont="1" applyFill="1" applyBorder="1"/>
    <xf numFmtId="0" fontId="2" fillId="0" borderId="15" xfId="0" applyFont="1" applyBorder="1"/>
    <xf numFmtId="0" fontId="4" fillId="0" borderId="10" xfId="0" applyFont="1" applyBorder="1"/>
    <xf numFmtId="0" fontId="1" fillId="0" borderId="17" xfId="0" applyFont="1" applyBorder="1"/>
    <xf numFmtId="0" fontId="0" fillId="0" borderId="16" xfId="0" applyBorder="1"/>
    <xf numFmtId="0" fontId="0" fillId="2" borderId="19" xfId="0" applyFill="1" applyBorder="1"/>
    <xf numFmtId="0" fontId="0" fillId="2" borderId="18" xfId="0" applyFill="1" applyBorder="1" applyAlignment="1">
      <alignment horizont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C5" sqref="C5"/>
    </sheetView>
  </sheetViews>
  <sheetFormatPr defaultRowHeight="15" x14ac:dyDescent="0.25"/>
  <cols>
    <col min="1" max="1" width="51.42578125" customWidth="1"/>
    <col min="2" max="2" width="8.5703125" customWidth="1"/>
    <col min="3" max="5" width="14.28515625" customWidth="1"/>
  </cols>
  <sheetData>
    <row r="1" spans="1:5" ht="33" customHeight="1" x14ac:dyDescent="0.3">
      <c r="A1" s="19" t="s">
        <v>34</v>
      </c>
      <c r="B1" s="20"/>
      <c r="C1" s="20"/>
      <c r="D1" s="20"/>
      <c r="E1" s="21"/>
    </row>
    <row r="2" spans="1:5" ht="30" customHeight="1" thickBot="1" x14ac:dyDescent="0.35">
      <c r="A2" s="22" t="s">
        <v>33</v>
      </c>
      <c r="B2" s="23"/>
      <c r="C2" s="23"/>
      <c r="D2" s="23"/>
      <c r="E2" s="24"/>
    </row>
    <row r="3" spans="1:5" ht="30.75" thickBot="1" x14ac:dyDescent="0.3">
      <c r="A3" s="9"/>
      <c r="B3" s="4" t="s">
        <v>32</v>
      </c>
      <c r="C3" s="4" t="s">
        <v>31</v>
      </c>
      <c r="D3" s="4" t="s">
        <v>30</v>
      </c>
      <c r="E3" s="18" t="s">
        <v>29</v>
      </c>
    </row>
    <row r="4" spans="1:5" x14ac:dyDescent="0.25">
      <c r="A4" s="10" t="s">
        <v>28</v>
      </c>
      <c r="B4" s="5"/>
      <c r="C4" s="5"/>
      <c r="D4" s="5"/>
      <c r="E4" s="17"/>
    </row>
    <row r="5" spans="1:5" x14ac:dyDescent="0.25">
      <c r="A5" s="11" t="s">
        <v>27</v>
      </c>
      <c r="B5" s="2">
        <v>1</v>
      </c>
      <c r="C5" s="2"/>
      <c r="D5" s="2">
        <f>B5*C5</f>
        <v>0</v>
      </c>
      <c r="E5" s="3">
        <f>D5*1.21</f>
        <v>0</v>
      </c>
    </row>
    <row r="6" spans="1:5" x14ac:dyDescent="0.25">
      <c r="A6" s="11" t="s">
        <v>26</v>
      </c>
      <c r="B6" s="2">
        <v>1</v>
      </c>
      <c r="C6" s="2"/>
      <c r="D6" s="2">
        <f t="shared" ref="D6:D8" si="0">B6*C6</f>
        <v>0</v>
      </c>
      <c r="E6" s="3">
        <f t="shared" ref="E6:E35" si="1">D6*1.21</f>
        <v>0</v>
      </c>
    </row>
    <row r="7" spans="1:5" x14ac:dyDescent="0.25">
      <c r="A7" s="11" t="s">
        <v>25</v>
      </c>
      <c r="B7" s="2">
        <v>1</v>
      </c>
      <c r="C7" s="2"/>
      <c r="D7" s="2">
        <f t="shared" si="0"/>
        <v>0</v>
      </c>
      <c r="E7" s="3">
        <f t="shared" si="1"/>
        <v>0</v>
      </c>
    </row>
    <row r="8" spans="1:5" x14ac:dyDescent="0.25">
      <c r="A8" s="11" t="s">
        <v>24</v>
      </c>
      <c r="B8" s="2">
        <v>1</v>
      </c>
      <c r="C8" s="2"/>
      <c r="D8" s="2">
        <f t="shared" si="0"/>
        <v>0</v>
      </c>
      <c r="E8" s="3">
        <f t="shared" si="1"/>
        <v>0</v>
      </c>
    </row>
    <row r="9" spans="1:5" x14ac:dyDescent="0.25">
      <c r="A9" s="12" t="s">
        <v>23</v>
      </c>
      <c r="B9" s="7"/>
      <c r="C9" s="7"/>
      <c r="D9" s="7"/>
      <c r="E9" s="6"/>
    </row>
    <row r="10" spans="1:5" x14ac:dyDescent="0.25">
      <c r="A10" s="11" t="s">
        <v>22</v>
      </c>
      <c r="B10" s="2">
        <v>1</v>
      </c>
      <c r="C10" s="2"/>
      <c r="D10" s="2">
        <f t="shared" ref="D10" si="2">B10*C10</f>
        <v>0</v>
      </c>
      <c r="E10" s="3">
        <f t="shared" si="1"/>
        <v>0</v>
      </c>
    </row>
    <row r="11" spans="1:5" x14ac:dyDescent="0.25">
      <c r="A11" s="11" t="s">
        <v>21</v>
      </c>
      <c r="B11" s="2">
        <v>1</v>
      </c>
      <c r="C11" s="2"/>
      <c r="D11" s="2">
        <f t="shared" ref="D11:D17" si="3">B11*C11</f>
        <v>0</v>
      </c>
      <c r="E11" s="3">
        <f t="shared" si="1"/>
        <v>0</v>
      </c>
    </row>
    <row r="12" spans="1:5" x14ac:dyDescent="0.25">
      <c r="A12" s="11" t="s">
        <v>20</v>
      </c>
      <c r="B12" s="2">
        <v>1</v>
      </c>
      <c r="C12" s="2"/>
      <c r="D12" s="2">
        <f t="shared" si="3"/>
        <v>0</v>
      </c>
      <c r="E12" s="3">
        <f t="shared" si="1"/>
        <v>0</v>
      </c>
    </row>
    <row r="13" spans="1:5" x14ac:dyDescent="0.25">
      <c r="A13" s="11" t="s">
        <v>19</v>
      </c>
      <c r="B13" s="2">
        <v>1</v>
      </c>
      <c r="C13" s="2"/>
      <c r="D13" s="2">
        <f t="shared" si="3"/>
        <v>0</v>
      </c>
      <c r="E13" s="3">
        <f t="shared" si="1"/>
        <v>0</v>
      </c>
    </row>
    <row r="14" spans="1:5" x14ac:dyDescent="0.25">
      <c r="A14" s="11" t="s">
        <v>18</v>
      </c>
      <c r="B14" s="2">
        <v>1</v>
      </c>
      <c r="C14" s="2"/>
      <c r="D14" s="2">
        <f t="shared" si="3"/>
        <v>0</v>
      </c>
      <c r="E14" s="3">
        <f t="shared" si="1"/>
        <v>0</v>
      </c>
    </row>
    <row r="15" spans="1:5" x14ac:dyDescent="0.25">
      <c r="A15" s="11" t="s">
        <v>17</v>
      </c>
      <c r="B15" s="2">
        <v>2</v>
      </c>
      <c r="C15" s="2"/>
      <c r="D15" s="2">
        <f t="shared" si="3"/>
        <v>0</v>
      </c>
      <c r="E15" s="3">
        <f t="shared" si="1"/>
        <v>0</v>
      </c>
    </row>
    <row r="16" spans="1:5" x14ac:dyDescent="0.25">
      <c r="A16" s="11" t="s">
        <v>16</v>
      </c>
      <c r="B16" s="2">
        <v>1</v>
      </c>
      <c r="C16" s="2"/>
      <c r="D16" s="2">
        <f t="shared" si="3"/>
        <v>0</v>
      </c>
      <c r="E16" s="3">
        <f t="shared" si="1"/>
        <v>0</v>
      </c>
    </row>
    <row r="17" spans="1:5" x14ac:dyDescent="0.25">
      <c r="A17" s="11" t="s">
        <v>15</v>
      </c>
      <c r="B17" s="2">
        <v>1</v>
      </c>
      <c r="C17" s="2"/>
      <c r="D17" s="2">
        <f t="shared" si="3"/>
        <v>0</v>
      </c>
      <c r="E17" s="3">
        <f t="shared" si="1"/>
        <v>0</v>
      </c>
    </row>
    <row r="18" spans="1:5" x14ac:dyDescent="0.25">
      <c r="A18" s="12" t="s">
        <v>14</v>
      </c>
      <c r="B18" s="7"/>
      <c r="C18" s="7"/>
      <c r="D18" s="7"/>
      <c r="E18" s="6"/>
    </row>
    <row r="19" spans="1:5" x14ac:dyDescent="0.25">
      <c r="A19" s="11" t="s">
        <v>6</v>
      </c>
      <c r="B19" s="2">
        <v>5</v>
      </c>
      <c r="C19" s="2"/>
      <c r="D19" s="2">
        <f t="shared" ref="D19" si="4">B19*C19</f>
        <v>0</v>
      </c>
      <c r="E19" s="3">
        <f t="shared" si="1"/>
        <v>0</v>
      </c>
    </row>
    <row r="20" spans="1:5" x14ac:dyDescent="0.25">
      <c r="A20" s="11" t="s">
        <v>5</v>
      </c>
      <c r="B20" s="2">
        <v>1</v>
      </c>
      <c r="C20" s="2"/>
      <c r="D20" s="2">
        <f t="shared" ref="D20:D21" si="5">B20*C20</f>
        <v>0</v>
      </c>
      <c r="E20" s="3">
        <f t="shared" si="1"/>
        <v>0</v>
      </c>
    </row>
    <row r="21" spans="1:5" x14ac:dyDescent="0.25">
      <c r="A21" s="11" t="s">
        <v>4</v>
      </c>
      <c r="B21" s="2">
        <v>1</v>
      </c>
      <c r="C21" s="2"/>
      <c r="D21" s="2">
        <f t="shared" si="5"/>
        <v>0</v>
      </c>
      <c r="E21" s="3">
        <f t="shared" si="1"/>
        <v>0</v>
      </c>
    </row>
    <row r="22" spans="1:5" x14ac:dyDescent="0.25">
      <c r="A22" s="12" t="s">
        <v>13</v>
      </c>
      <c r="B22" s="7"/>
      <c r="C22" s="7"/>
      <c r="D22" s="7"/>
      <c r="E22" s="6"/>
    </row>
    <row r="23" spans="1:5" x14ac:dyDescent="0.25">
      <c r="A23" s="11" t="s">
        <v>6</v>
      </c>
      <c r="B23" s="2">
        <v>12</v>
      </c>
      <c r="C23" s="2"/>
      <c r="D23" s="2">
        <f t="shared" ref="D23" si="6">B23*C23</f>
        <v>0</v>
      </c>
      <c r="E23" s="3">
        <f t="shared" si="1"/>
        <v>0</v>
      </c>
    </row>
    <row r="24" spans="1:5" x14ac:dyDescent="0.25">
      <c r="A24" s="11" t="s">
        <v>5</v>
      </c>
      <c r="B24" s="2">
        <v>1</v>
      </c>
      <c r="C24" s="2"/>
      <c r="D24" s="2">
        <f t="shared" ref="D24:D26" si="7">B24*C24</f>
        <v>0</v>
      </c>
      <c r="E24" s="3">
        <f t="shared" si="1"/>
        <v>0</v>
      </c>
    </row>
    <row r="25" spans="1:5" x14ac:dyDescent="0.25">
      <c r="A25" s="11" t="s">
        <v>12</v>
      </c>
      <c r="B25" s="2">
        <v>1</v>
      </c>
      <c r="C25" s="2"/>
      <c r="D25" s="2">
        <f t="shared" si="7"/>
        <v>0</v>
      </c>
      <c r="E25" s="3">
        <f t="shared" si="1"/>
        <v>0</v>
      </c>
    </row>
    <row r="26" spans="1:5" x14ac:dyDescent="0.25">
      <c r="A26" s="11" t="s">
        <v>4</v>
      </c>
      <c r="B26" s="2">
        <v>1</v>
      </c>
      <c r="C26" s="2"/>
      <c r="D26" s="2">
        <f t="shared" si="7"/>
        <v>0</v>
      </c>
      <c r="E26" s="3">
        <f t="shared" si="1"/>
        <v>0</v>
      </c>
    </row>
    <row r="27" spans="1:5" x14ac:dyDescent="0.25">
      <c r="A27" s="12" t="s">
        <v>11</v>
      </c>
      <c r="B27" s="7"/>
      <c r="C27" s="7"/>
      <c r="D27" s="7"/>
      <c r="E27" s="6"/>
    </row>
    <row r="28" spans="1:5" x14ac:dyDescent="0.25">
      <c r="A28" s="11" t="s">
        <v>10</v>
      </c>
      <c r="B28" s="2">
        <v>12</v>
      </c>
      <c r="C28" s="2"/>
      <c r="D28" s="2">
        <f t="shared" ref="D28" si="8">B28*C28</f>
        <v>0</v>
      </c>
      <c r="E28" s="3">
        <f t="shared" si="1"/>
        <v>0</v>
      </c>
    </row>
    <row r="29" spans="1:5" x14ac:dyDescent="0.25">
      <c r="A29" s="11" t="s">
        <v>9</v>
      </c>
      <c r="B29" s="2">
        <v>1</v>
      </c>
      <c r="C29" s="2"/>
      <c r="D29" s="2">
        <f t="shared" ref="D29:D31" si="9">B29*C29</f>
        <v>0</v>
      </c>
      <c r="E29" s="3">
        <f t="shared" si="1"/>
        <v>0</v>
      </c>
    </row>
    <row r="30" spans="1:5" x14ac:dyDescent="0.25">
      <c r="A30" s="11" t="s">
        <v>8</v>
      </c>
      <c r="B30" s="2">
        <v>1</v>
      </c>
      <c r="C30" s="2"/>
      <c r="D30" s="2">
        <f t="shared" si="9"/>
        <v>0</v>
      </c>
      <c r="E30" s="3">
        <f t="shared" si="1"/>
        <v>0</v>
      </c>
    </row>
    <row r="31" spans="1:5" x14ac:dyDescent="0.25">
      <c r="A31" s="11" t="s">
        <v>4</v>
      </c>
      <c r="B31" s="2">
        <v>1</v>
      </c>
      <c r="C31" s="2"/>
      <c r="D31" s="2">
        <f t="shared" si="9"/>
        <v>0</v>
      </c>
      <c r="E31" s="3">
        <f t="shared" si="1"/>
        <v>0</v>
      </c>
    </row>
    <row r="32" spans="1:5" x14ac:dyDescent="0.25">
      <c r="A32" s="12" t="s">
        <v>7</v>
      </c>
      <c r="B32" s="7"/>
      <c r="C32" s="7"/>
      <c r="D32" s="7"/>
      <c r="E32" s="6"/>
    </row>
    <row r="33" spans="1:5" x14ac:dyDescent="0.25">
      <c r="A33" s="11" t="s">
        <v>6</v>
      </c>
      <c r="B33" s="2">
        <v>5</v>
      </c>
      <c r="C33" s="2"/>
      <c r="D33" s="2">
        <f t="shared" ref="D33" si="10">B33*C33</f>
        <v>0</v>
      </c>
      <c r="E33" s="3">
        <f t="shared" si="1"/>
        <v>0</v>
      </c>
    </row>
    <row r="34" spans="1:5" x14ac:dyDescent="0.25">
      <c r="A34" s="11" t="s">
        <v>5</v>
      </c>
      <c r="B34" s="2">
        <v>1</v>
      </c>
      <c r="C34" s="2"/>
      <c r="D34" s="2">
        <f t="shared" ref="D34:D35" si="11">B34*C34</f>
        <v>0</v>
      </c>
      <c r="E34" s="3">
        <f t="shared" si="1"/>
        <v>0</v>
      </c>
    </row>
    <row r="35" spans="1:5" x14ac:dyDescent="0.25">
      <c r="A35" s="11" t="s">
        <v>4</v>
      </c>
      <c r="B35" s="2">
        <v>1</v>
      </c>
      <c r="C35" s="2"/>
      <c r="D35" s="2">
        <f t="shared" si="11"/>
        <v>0</v>
      </c>
      <c r="E35" s="3">
        <f t="shared" si="1"/>
        <v>0</v>
      </c>
    </row>
    <row r="36" spans="1:5" x14ac:dyDescent="0.25">
      <c r="A36" s="12" t="s">
        <v>3</v>
      </c>
      <c r="B36" s="7"/>
      <c r="C36" s="7"/>
      <c r="D36" s="7"/>
      <c r="E36" s="6"/>
    </row>
    <row r="37" spans="1:5" x14ac:dyDescent="0.25">
      <c r="A37" s="11" t="s">
        <v>2</v>
      </c>
      <c r="B37" s="2">
        <v>1</v>
      </c>
      <c r="C37" s="2"/>
      <c r="D37" s="2">
        <f t="shared" ref="D37" si="12">B37*C37</f>
        <v>0</v>
      </c>
      <c r="E37" s="3">
        <f t="shared" ref="E37:E38" si="13">D37*1.21</f>
        <v>0</v>
      </c>
    </row>
    <row r="38" spans="1:5" ht="15.75" thickBot="1" x14ac:dyDescent="0.3">
      <c r="A38" s="13" t="s">
        <v>1</v>
      </c>
      <c r="B38" s="1">
        <v>1</v>
      </c>
      <c r="C38" s="1"/>
      <c r="D38" s="2">
        <f t="shared" ref="D38" si="14">B38*C38</f>
        <v>0</v>
      </c>
      <c r="E38" s="16">
        <f t="shared" si="13"/>
        <v>0</v>
      </c>
    </row>
    <row r="39" spans="1:5" ht="19.5" thickBot="1" x14ac:dyDescent="0.35">
      <c r="A39" s="14" t="s">
        <v>0</v>
      </c>
      <c r="B39" s="8"/>
      <c r="C39" s="8"/>
      <c r="D39" s="8">
        <f>SUM(D4:D38)</f>
        <v>0</v>
      </c>
      <c r="E39" s="15">
        <f>SUM(E4:E38)</f>
        <v>0</v>
      </c>
    </row>
  </sheetData>
  <mergeCells count="2">
    <mergeCell ref="A1:E1"/>
    <mergeCell ref="A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2023-05-15T19:37:01Z</dcterms:created>
  <dcterms:modified xsi:type="dcterms:W3CDTF">2023-05-15T19:37:04Z</dcterms:modified>
</cp:coreProperties>
</file>