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92" activeTab="0"/>
  </bookViews>
  <sheets>
    <sheet name="PD" sheetId="12" r:id="rId1"/>
    <sheet name="TP" sheetId="4" r:id="rId2"/>
  </sheets>
  <externalReferences>
    <externalReference r:id="rId5"/>
  </externalReferences>
  <definedNames>
    <definedName name="Excel_BuiltIn__FilterDatabase_1">#REF!</definedName>
  </definedNames>
  <calcPr calcId="162913"/>
  <extLst/>
</workbook>
</file>

<file path=xl/sharedStrings.xml><?xml version="1.0" encoding="utf-8"?>
<sst xmlns="http://schemas.openxmlformats.org/spreadsheetml/2006/main" count="88" uniqueCount="71">
  <si>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</si>
  <si>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</si>
  <si>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</si>
  <si>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</si>
  <si>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</si>
  <si>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</si>
  <si>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</si>
  <si>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</si>
  <si>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</si>
  <si>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</si>
  <si>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</si>
  <si>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</si>
  <si>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</si>
  <si>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</si>
  <si>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</si>
  <si>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</si>
  <si>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</si>
  <si>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</si>
  <si>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</si>
  <si>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</si>
  <si>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</si>
  <si>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</si>
  <si>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</si>
  <si>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</si>
  <si>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</si>
  <si>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</si>
  <si>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</si>
  <si>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</si>
  <si>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</si>
  <si>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popis položky</t>
  </si>
  <si>
    <t xml:space="preserve"> </t>
  </si>
  <si>
    <t>Průvodní zpráva</t>
  </si>
  <si>
    <t>Souhrnné technické řešení</t>
  </si>
  <si>
    <t>Stavební část</t>
  </si>
  <si>
    <t>DIO</t>
  </si>
  <si>
    <t>ZOV, havarijní a povod. plán a nakládání s odpady</t>
  </si>
  <si>
    <t>BOZP</t>
  </si>
  <si>
    <t>projednání dokumentace</t>
  </si>
  <si>
    <t xml:space="preserve">  </t>
  </si>
  <si>
    <t>majetkoprávní podklady</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</si>
  <si>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</si>
  <si>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</si>
  <si>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</si>
  <si>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</si>
  <si>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</si>
  <si>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</si>
  <si>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</si>
  <si>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</si>
  <si>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</si>
  <si>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</si>
  <si>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</si>
  <si>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</si>
  <si>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Průzkumy DÚR celkem</t>
  </si>
  <si>
    <t>EIA</t>
  </si>
  <si>
    <t xml:space="preserve">Přeložka sil. II/125 Vlašim - Jinošov- PD  </t>
  </si>
  <si>
    <t>Průzkumy a podklady - DUSP</t>
  </si>
  <si>
    <t>Zjištění průběhu a zákres IS, zaměření, záborový elaborát, digitální katastrální mapa</t>
  </si>
  <si>
    <t>Podrobný GTP dle TP 76</t>
  </si>
  <si>
    <t>Potřebné průzkumy pro DUSP (Hluková, Exhalační studie, Bilance zemin a ornice, Dendrologický průzkum, Diagnostický průzkum vozovek, Dopravně inženýrský průzkum, další doplňující průzkumy</t>
  </si>
  <si>
    <t xml:space="preserve">DUSP </t>
  </si>
  <si>
    <t>DUSP celkem</t>
  </si>
  <si>
    <t>DUSP celkem včetně průzkumů</t>
  </si>
  <si>
    <t>IČ-zajištění vydání společného UR a SP</t>
  </si>
  <si>
    <t>Cena Technická pomoc v rámci majetkoprávího projednání - vedení aplikace MPP</t>
  </si>
  <si>
    <t>V "doplní uchazeč" dne "doplní účastník"</t>
  </si>
  <si>
    <t>žlutě ocení účastník</t>
  </si>
  <si>
    <t>Nabídková cena účastníka v Kč</t>
  </si>
  <si>
    <t>V "doplní účastník" dne "doplní účastník"</t>
  </si>
  <si>
    <t>celkem TP + AD bez DPH</t>
  </si>
  <si>
    <t>celkem PD + AD bez DPH</t>
  </si>
  <si>
    <t>Zpracování oznámení záměru EIA, včetně průzkumů (Veškeré potřebné podklady pro zjišťovací řízení dle zákona 100/2001 Sb, v platném znění především  § 7 zákona dle stanoviska Odboru životního prostře Krajského úřadu Středočeského kraje v rozsahu jarního a letního aspektu a další doplňující průzkumy)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</si>
</sst>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8">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b/>
      <sz val="11"/>
      <color theme="1"/>
      <name val="Calibri"/>
      <family val="2"/>
      <scheme val="minor"/>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5">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style="thin"/>
      <bottom/>
    </border>
    <border>
      <left style="thin"/>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69">
    <xf numFmtId="0" fontId="0" fillId="0" borderId="0" xfId="0"/>
    <xf numFmtId="3" fontId="0" fillId="0" borderId="0" xfId="0" applyNumberFormat="1"/>
    <xf numFmtId="0" fontId="4" fillId="0" borderId="0" xfId="22" applyFill="1">
      <alignment/>
      <protection/>
    </xf>
    <xf numFmtId="0" fontId="6" fillId="2" borderId="1" xfId="22" applyFont="1" applyFill="1" applyBorder="1" applyAlignment="1">
      <alignment horizontal="left" vertical="center" wrapText="1"/>
      <protection/>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0" fontId="5" fillId="0" borderId="0" xfId="0" applyFont="1" applyFill="1" applyBorder="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Font="1" applyBorder="1" applyAlignment="1">
      <alignment vertical="center" wrapText="1"/>
      <protection/>
    </xf>
    <xf numFmtId="0" fontId="0" fillId="3" borderId="0" xfId="0" applyFill="1"/>
    <xf numFmtId="0" fontId="1" fillId="3" borderId="0" xfId="24" applyFont="1" applyFill="1" applyBorder="1" applyAlignment="1">
      <alignment vertical="center"/>
      <protection/>
    </xf>
    <xf numFmtId="0" fontId="1" fillId="3" borderId="0" xfId="24" applyFont="1" applyFill="1" applyBorder="1" applyAlignment="1">
      <alignment horizontal="center" vertical="center"/>
      <protection/>
    </xf>
    <xf numFmtId="0" fontId="0" fillId="3" borderId="0" xfId="0" applyFont="1" applyFill="1" applyBorder="1" applyAlignment="1">
      <alignment/>
    </xf>
    <xf numFmtId="0" fontId="11" fillId="3" borderId="0" xfId="24" applyFont="1" applyFill="1" applyBorder="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pplyFill="1" applyBorder="1">
      <alignment/>
      <protection/>
    </xf>
    <xf numFmtId="0" fontId="12" fillId="0" borderId="7" xfId="24" applyFont="1" applyFill="1" applyBorder="1" applyAlignment="1">
      <alignment horizontal="center" vertical="center" wrapText="1"/>
      <protection/>
    </xf>
    <xf numFmtId="0" fontId="12" fillId="0" borderId="3" xfId="24" applyFont="1" applyFill="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Fill="1" applyBorder="1" applyAlignment="1">
      <alignment horizontal="left" wrapText="1"/>
      <protection/>
    </xf>
    <xf numFmtId="0" fontId="13" fillId="0" borderId="0" xfId="24" applyFont="1" applyFill="1" applyBorder="1">
      <alignment/>
      <protection/>
    </xf>
    <xf numFmtId="0" fontId="13" fillId="0" borderId="0" xfId="24" applyFont="1" applyFill="1" applyBorder="1" applyAlignment="1">
      <alignment vertical="center" wrapText="1"/>
      <protection/>
    </xf>
    <xf numFmtId="0" fontId="13" fillId="0" borderId="0" xfId="24" applyFont="1" applyFill="1" applyBorder="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0" fillId="0" borderId="0" xfId="0" applyFont="1"/>
    <xf numFmtId="0" fontId="16" fillId="0" borderId="5" xfId="0" applyFont="1" applyBorder="1" applyAlignment="1">
      <alignment vertical="center" wrapText="1"/>
    </xf>
    <xf numFmtId="4" fontId="16" fillId="0" borderId="5" xfId="0" applyNumberFormat="1" applyFont="1" applyFill="1" applyBorder="1" applyAlignment="1">
      <alignment vertical="center"/>
    </xf>
    <xf numFmtId="4" fontId="15" fillId="6" borderId="5" xfId="0" applyNumberFormat="1" applyFont="1" applyFill="1" applyBorder="1" applyAlignment="1">
      <alignment vertical="center"/>
    </xf>
    <xf numFmtId="0" fontId="3" fillId="4" borderId="0" xfId="22" applyFont="1" applyFill="1" applyBorder="1">
      <alignment/>
      <protection/>
    </xf>
    <xf numFmtId="3" fontId="3" fillId="4" borderId="0" xfId="22" applyNumberFormat="1" applyFont="1" applyFill="1" applyBorder="1">
      <alignment/>
      <protection/>
    </xf>
    <xf numFmtId="0" fontId="3" fillId="5" borderId="5" xfId="22" applyFont="1" applyFill="1" applyBorder="1" applyAlignment="1">
      <alignment horizontal="center" vertical="center"/>
      <protection/>
    </xf>
    <xf numFmtId="0" fontId="14" fillId="0" borderId="0" xfId="0" applyFont="1" applyAlignment="1">
      <alignment horizontal="center" wrapText="1"/>
    </xf>
    <xf numFmtId="0" fontId="14"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3" fillId="0" borderId="0" xfId="24" applyFont="1" applyFill="1" applyBorder="1" applyAlignment="1">
      <alignment vertical="center" wrapText="1"/>
      <protection/>
    </xf>
    <xf numFmtId="0" fontId="13" fillId="0" borderId="0" xfId="24" applyFont="1" applyAlignment="1">
      <alignment vertical="center" wrapText="1"/>
      <protection/>
    </xf>
    <xf numFmtId="0" fontId="5" fillId="8" borderId="7" xfId="0" applyNumberFormat="1" applyFont="1" applyFill="1" applyBorder="1" applyAlignment="1">
      <alignment horizontal="center" vertical="center"/>
    </xf>
    <xf numFmtId="0" fontId="5" fillId="8" borderId="3" xfId="0" applyNumberFormat="1" applyFont="1" applyFill="1" applyBorder="1" applyAlignment="1">
      <alignment horizontal="center" vertical="center"/>
    </xf>
    <xf numFmtId="0" fontId="5" fillId="8" borderId="12" xfId="0" applyNumberFormat="1" applyFont="1" applyFill="1" applyBorder="1" applyAlignment="1">
      <alignment horizontal="center" vertical="center"/>
    </xf>
    <xf numFmtId="0" fontId="5" fillId="8" borderId="4" xfId="0" applyNumberFormat="1" applyFont="1" applyFill="1" applyBorder="1" applyAlignment="1">
      <alignment horizontal="center" vertical="center"/>
    </xf>
    <xf numFmtId="3" fontId="3" fillId="3" borderId="13" xfId="22" applyNumberFormat="1" applyFont="1" applyFill="1" applyBorder="1" applyAlignment="1">
      <alignment horizontal="center" vertical="center"/>
      <protection/>
    </xf>
    <xf numFmtId="3" fontId="3" fillId="3" borderId="14"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xf numFmtId="4" fontId="15" fillId="3" borderId="5" xfId="0" applyNumberFormat="1" applyFont="1" applyFill="1" applyBorder="1" applyAlignment="1">
      <alignment vertical="center"/>
    </xf>
    <xf numFmtId="0" fontId="17" fillId="0" borderId="5" xfId="0" applyFont="1" applyBorder="1"/>
    <xf numFmtId="3" fontId="0" fillId="0" borderId="5" xfId="0" applyNumberFormat="1" applyBorder="1"/>
    <xf numFmtId="4" fontId="0" fillId="0" borderId="5" xfId="0" applyNumberFormat="1" applyBorder="1"/>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tabSelected="1" workbookViewId="0" topLeftCell="A4">
      <selection activeCell="B7" sqref="B7"/>
    </sheetView>
  </sheetViews>
  <sheetFormatPr defaultColWidth="9.140625" defaultRowHeight="15"/>
  <cols>
    <col min="2" max="2" width="34.5742187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51" t="s">
        <v>54</v>
      </c>
      <c r="C1" s="51"/>
    </row>
    <row r="2" spans="2:3" ht="15.6">
      <c r="B2" s="52"/>
      <c r="C2" s="52"/>
    </row>
    <row r="3" ht="15">
      <c r="B3" s="12" t="s">
        <v>65</v>
      </c>
    </row>
    <row r="4" spans="1:3" ht="15">
      <c r="A4">
        <f>PD!B163</f>
        <v>0</v>
      </c>
      <c r="B4" s="39" t="s">
        <v>29</v>
      </c>
      <c r="C4" s="40" t="s">
        <v>66</v>
      </c>
    </row>
    <row r="5" spans="2:3" ht="15">
      <c r="B5" s="39"/>
      <c r="C5" s="40"/>
    </row>
    <row r="6" spans="2:3" ht="15">
      <c r="B6" s="39" t="s">
        <v>53</v>
      </c>
      <c r="C6" s="40"/>
    </row>
    <row r="7" spans="2:3" ht="118.8">
      <c r="B7" s="45" t="s">
        <v>70</v>
      </c>
      <c r="C7" s="65">
        <v>0</v>
      </c>
    </row>
    <row r="8" spans="2:3" ht="15">
      <c r="B8" s="39"/>
      <c r="C8" s="40"/>
    </row>
    <row r="9" spans="2:3" ht="15">
      <c r="B9" s="39" t="s">
        <v>55</v>
      </c>
      <c r="C9" s="39"/>
    </row>
    <row r="10" spans="2:3" ht="39.6">
      <c r="B10" s="45" t="s">
        <v>56</v>
      </c>
      <c r="C10" s="42">
        <v>0</v>
      </c>
    </row>
    <row r="11" spans="2:3" ht="15">
      <c r="B11" s="45" t="s">
        <v>57</v>
      </c>
      <c r="C11" s="42">
        <v>0</v>
      </c>
    </row>
    <row r="12" spans="2:3" ht="79.2">
      <c r="B12" s="45" t="s">
        <v>58</v>
      </c>
      <c r="C12" s="42">
        <v>0</v>
      </c>
    </row>
    <row r="13" spans="2:6" ht="15">
      <c r="B13" s="39" t="s">
        <v>52</v>
      </c>
      <c r="C13" s="47">
        <f>SUM(C10:C12)</f>
        <v>0</v>
      </c>
      <c r="D13" t="s">
        <v>30</v>
      </c>
      <c r="F13" t="s">
        <v>30</v>
      </c>
    </row>
    <row r="14" spans="2:4" ht="15">
      <c r="B14" s="39"/>
      <c r="C14" s="39"/>
      <c r="D14" t="s">
        <v>30</v>
      </c>
    </row>
    <row r="15" spans="2:3" ht="15">
      <c r="B15" s="39" t="s">
        <v>59</v>
      </c>
      <c r="C15" s="39"/>
    </row>
    <row r="16" spans="2:3" s="44" customFormat="1" ht="15">
      <c r="B16" s="41" t="s">
        <v>31</v>
      </c>
      <c r="C16" s="42">
        <v>0</v>
      </c>
    </row>
    <row r="17" spans="2:3" s="44" customFormat="1" ht="15">
      <c r="B17" s="41" t="s">
        <v>32</v>
      </c>
      <c r="C17" s="42">
        <v>0</v>
      </c>
    </row>
    <row r="18" spans="2:3" s="44" customFormat="1" ht="15">
      <c r="B18" s="41" t="s">
        <v>33</v>
      </c>
      <c r="C18" s="42">
        <v>0</v>
      </c>
    </row>
    <row r="19" spans="2:3" s="44" customFormat="1" ht="15">
      <c r="B19" s="41" t="s">
        <v>34</v>
      </c>
      <c r="C19" s="42">
        <v>0</v>
      </c>
    </row>
    <row r="20" spans="2:3" s="44" customFormat="1" ht="26.4">
      <c r="B20" s="45" t="s">
        <v>35</v>
      </c>
      <c r="C20" s="42">
        <v>0</v>
      </c>
    </row>
    <row r="21" spans="2:3" s="44" customFormat="1" ht="15">
      <c r="B21" s="41" t="s">
        <v>36</v>
      </c>
      <c r="C21" s="42">
        <v>0</v>
      </c>
    </row>
    <row r="22" spans="2:3" ht="15">
      <c r="B22" s="39" t="s">
        <v>60</v>
      </c>
      <c r="C22" s="43">
        <f>SUM(C16:C21)</f>
        <v>0</v>
      </c>
    </row>
    <row r="23" spans="2:4" ht="15">
      <c r="B23" s="39" t="s">
        <v>61</v>
      </c>
      <c r="C23" s="47">
        <f>C22+C13</f>
        <v>0</v>
      </c>
      <c r="D23" t="s">
        <v>30</v>
      </c>
    </row>
    <row r="24" spans="2:3" ht="15">
      <c r="B24" s="39"/>
      <c r="C24" s="39"/>
    </row>
    <row r="25" spans="2:4" ht="15">
      <c r="B25" s="39" t="s">
        <v>62</v>
      </c>
      <c r="C25" s="41"/>
      <c r="D25" t="s">
        <v>38</v>
      </c>
    </row>
    <row r="26" spans="2:4" ht="15">
      <c r="B26" s="41" t="s">
        <v>37</v>
      </c>
      <c r="C26" s="42">
        <v>0</v>
      </c>
      <c r="D26" t="s">
        <v>30</v>
      </c>
    </row>
    <row r="27" spans="2:4" ht="15">
      <c r="B27" s="41" t="s">
        <v>39</v>
      </c>
      <c r="C27" s="42">
        <v>0</v>
      </c>
      <c r="D27" t="s">
        <v>30</v>
      </c>
    </row>
    <row r="28" spans="2:6" ht="15">
      <c r="B28" s="41" t="s">
        <v>40</v>
      </c>
      <c r="C28" s="42">
        <v>0</v>
      </c>
      <c r="F28" t="s">
        <v>30</v>
      </c>
    </row>
    <row r="29" spans="2:3" ht="15">
      <c r="B29" s="39" t="s">
        <v>41</v>
      </c>
      <c r="C29" s="47">
        <f>SUM(C26:C28)</f>
        <v>0</v>
      </c>
    </row>
    <row r="30" spans="2:4" ht="15">
      <c r="B30" s="39"/>
      <c r="C30" s="39"/>
      <c r="D30" t="s">
        <v>30</v>
      </c>
    </row>
    <row r="31" spans="2:9" s="44" customFormat="1" ht="15">
      <c r="B31" s="39" t="s">
        <v>42</v>
      </c>
      <c r="C31" s="41"/>
      <c r="F31" s="36" t="s">
        <v>30</v>
      </c>
      <c r="G31"/>
      <c r="H31"/>
      <c r="I31"/>
    </row>
    <row r="32" spans="2:6" ht="15">
      <c r="B32" s="41" t="s">
        <v>43</v>
      </c>
      <c r="C32" s="42">
        <v>0</v>
      </c>
      <c r="D32" t="s">
        <v>30</v>
      </c>
      <c r="F32" s="36"/>
    </row>
    <row r="33" spans="2:4" ht="15">
      <c r="B33" s="41" t="s">
        <v>44</v>
      </c>
      <c r="C33" s="42">
        <v>0</v>
      </c>
      <c r="D33" t="s">
        <v>30</v>
      </c>
    </row>
    <row r="34" spans="2:4" ht="15">
      <c r="B34" s="41" t="s">
        <v>45</v>
      </c>
      <c r="C34" s="42">
        <v>0</v>
      </c>
      <c r="D34" t="s">
        <v>30</v>
      </c>
    </row>
    <row r="35" spans="2:4" ht="15">
      <c r="B35" s="41" t="s">
        <v>46</v>
      </c>
      <c r="C35" s="42">
        <v>0</v>
      </c>
      <c r="D35" t="s">
        <v>30</v>
      </c>
    </row>
    <row r="36" spans="2:3" ht="15">
      <c r="B36" s="39" t="s">
        <v>47</v>
      </c>
      <c r="C36" s="43">
        <f>SUM(C32:C35)</f>
        <v>0</v>
      </c>
    </row>
    <row r="37" spans="2:3" ht="15">
      <c r="B37" s="39"/>
      <c r="C37" s="46"/>
    </row>
    <row r="38" ht="15">
      <c r="D38" t="s">
        <v>30</v>
      </c>
    </row>
    <row r="39" spans="2:3" ht="15">
      <c r="B39" s="39" t="s">
        <v>48</v>
      </c>
      <c r="C39" s="43">
        <f>C7+C23+C29+C36</f>
        <v>0</v>
      </c>
    </row>
    <row r="41" spans="2:3" ht="15">
      <c r="B41" s="66" t="s">
        <v>68</v>
      </c>
      <c r="C41" s="67">
        <f>TP!D12</f>
        <v>0</v>
      </c>
    </row>
    <row r="42" spans="2:3" ht="15">
      <c r="B42" s="66" t="s">
        <v>69</v>
      </c>
      <c r="C42" s="68">
        <f>C41+C39</f>
        <v>0</v>
      </c>
    </row>
    <row r="43" spans="3:5" ht="15">
      <c r="C43" s="11"/>
      <c r="D43" s="11"/>
      <c r="E43" s="11"/>
    </row>
    <row r="44" spans="2:5" ht="15">
      <c r="B44" s="12" t="s">
        <v>67</v>
      </c>
      <c r="C44" s="15" t="s">
        <v>16</v>
      </c>
      <c r="D44" s="13"/>
      <c r="E44" s="14"/>
    </row>
    <row r="45" spans="2:5" ht="15">
      <c r="B45" s="4"/>
      <c r="C45" s="16" t="s">
        <v>17</v>
      </c>
      <c r="D45" s="12"/>
      <c r="E45" s="12"/>
    </row>
    <row r="46" spans="2:5" ht="15">
      <c r="B46" s="4"/>
      <c r="C46" s="12" t="s">
        <v>18</v>
      </c>
      <c r="D46" s="12"/>
      <c r="E46" s="12"/>
    </row>
    <row r="47" spans="3:5" ht="15">
      <c r="C47" s="4"/>
      <c r="D47" s="4"/>
      <c r="E47" s="5"/>
    </row>
    <row r="48" spans="2:5" ht="15">
      <c r="B48" s="4"/>
      <c r="C48" s="4"/>
      <c r="D48" s="4"/>
      <c r="E48" s="5"/>
    </row>
    <row r="49" ht="15">
      <c r="B49" s="4"/>
    </row>
  </sheetData>
  <mergeCells count="2">
    <mergeCell ref="B1:C1"/>
    <mergeCell ref="B2:C2"/>
  </mergeCells>
  <printOptions/>
  <pageMargins left="0.7" right="0.7" top="0.787401575" bottom="0.787401575" header="0.3" footer="0.3"/>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PageLayoutView="80" workbookViewId="0" topLeftCell="A21">
      <selection activeCell="D17" sqref="D17"/>
    </sheetView>
  </sheetViews>
  <sheetFormatPr defaultColWidth="9.140625" defaultRowHeight="15"/>
  <cols>
    <col min="1" max="1" width="74.57421875" style="4" customWidth="1"/>
    <col min="2" max="3" width="16.00390625" style="4" customWidth="1"/>
    <col min="4" max="4" width="16.00390625" style="5" customWidth="1"/>
    <col min="5" max="8" width="7.140625" style="4" customWidth="1"/>
    <col min="9" max="16384" width="9.140625" style="4" customWidth="1"/>
  </cols>
  <sheetData>
    <row r="1" spans="1:4" ht="13.8" thickBot="1">
      <c r="A1" s="3" t="s">
        <v>14</v>
      </c>
      <c r="B1" s="8" t="s">
        <v>15</v>
      </c>
      <c r="C1" s="3"/>
      <c r="D1" s="3"/>
    </row>
    <row r="2" spans="1:4" ht="30" customHeight="1" thickBot="1">
      <c r="A2" s="53" t="s">
        <v>49</v>
      </c>
      <c r="B2" s="54"/>
      <c r="C2" s="54"/>
      <c r="D2" s="55"/>
    </row>
    <row r="3" spans="1:4" ht="13.8" thickBot="1">
      <c r="A3" s="3"/>
      <c r="B3" s="8"/>
      <c r="C3" s="8"/>
      <c r="D3" s="3"/>
    </row>
    <row r="4" spans="1:4" ht="30" customHeight="1" thickBot="1">
      <c r="A4" s="58" t="s">
        <v>54</v>
      </c>
      <c r="B4" s="59"/>
      <c r="C4" s="60"/>
      <c r="D4" s="61"/>
    </row>
    <row r="5" spans="1:4" ht="17.4">
      <c r="A5" s="7"/>
      <c r="B5" s="7"/>
      <c r="C5" s="7"/>
      <c r="D5" s="7"/>
    </row>
    <row r="6" ht="13.5" customHeight="1" thickBot="1">
      <c r="D6" s="4"/>
    </row>
    <row r="7" spans="1:4" ht="15" thickBot="1">
      <c r="A7" s="17"/>
      <c r="B7" s="18" t="s">
        <v>19</v>
      </c>
      <c r="C7" s="18" t="s">
        <v>20</v>
      </c>
      <c r="D7" s="19" t="s">
        <v>21</v>
      </c>
    </row>
    <row r="8" spans="1:5" ht="14.4">
      <c r="A8" s="17"/>
      <c r="B8" s="20"/>
      <c r="C8" s="21"/>
      <c r="D8" s="21"/>
      <c r="E8" s="4"/>
    </row>
    <row r="9" spans="1:5" ht="14.4">
      <c r="A9" s="24" t="s">
        <v>63</v>
      </c>
      <c r="B9" s="22">
        <v>35</v>
      </c>
      <c r="C9" s="62">
        <v>0</v>
      </c>
      <c r="D9" s="23">
        <f>B9*C9</f>
        <v>0</v>
      </c>
      <c r="E9" s="4"/>
    </row>
    <row r="10" spans="1:5" ht="14.4">
      <c r="A10" s="24" t="s">
        <v>50</v>
      </c>
      <c r="B10" s="22">
        <v>30</v>
      </c>
      <c r="C10" s="63"/>
      <c r="D10" s="23">
        <f>B10*C9</f>
        <v>0</v>
      </c>
      <c r="E10" s="4"/>
    </row>
    <row r="11" spans="1:4" ht="14.4">
      <c r="A11" s="24" t="s">
        <v>22</v>
      </c>
      <c r="B11" s="22">
        <v>65</v>
      </c>
      <c r="C11" s="64"/>
      <c r="D11" s="23">
        <f>B11*C9</f>
        <v>0</v>
      </c>
    </row>
    <row r="12" spans="1:4" ht="14.4">
      <c r="A12" s="48" t="s">
        <v>51</v>
      </c>
      <c r="B12" s="48">
        <f>SUM(B9:B11)</f>
        <v>130</v>
      </c>
      <c r="C12" s="49"/>
      <c r="D12" s="49">
        <f>SUM(D9:D11)</f>
        <v>0</v>
      </c>
    </row>
    <row r="13" spans="1:4" ht="14.4">
      <c r="A13" s="17" t="s">
        <v>23</v>
      </c>
      <c r="B13" s="2"/>
      <c r="D13" s="4"/>
    </row>
    <row r="14" ht="15">
      <c r="D14" s="4"/>
    </row>
    <row r="15" spans="1:4" ht="15" thickBot="1">
      <c r="A15" s="25" t="s">
        <v>24</v>
      </c>
      <c r="B15" s="35" t="s">
        <v>27</v>
      </c>
      <c r="D15" s="4"/>
    </row>
    <row r="16" spans="1:4" ht="15" thickBot="1">
      <c r="A16" s="26" t="s">
        <v>1</v>
      </c>
      <c r="B16" s="27" t="s">
        <v>2</v>
      </c>
      <c r="D16" s="4"/>
    </row>
    <row r="17" spans="1:8" ht="89.25" customHeight="1">
      <c r="A17" s="28" t="s">
        <v>3</v>
      </c>
      <c r="B17" s="37">
        <v>5</v>
      </c>
      <c r="D17" s="4"/>
      <c r="F17" s="9"/>
      <c r="H17"/>
    </row>
    <row r="18" spans="1:4" ht="72">
      <c r="A18" s="28" t="s">
        <v>4</v>
      </c>
      <c r="B18" s="37">
        <v>10</v>
      </c>
      <c r="D18" s="4"/>
    </row>
    <row r="19" spans="1:4" ht="43.2">
      <c r="A19" s="28" t="s">
        <v>5</v>
      </c>
      <c r="B19" s="38">
        <v>10</v>
      </c>
      <c r="D19" s="4"/>
    </row>
    <row r="20" spans="1:4" ht="14.4">
      <c r="A20" s="28" t="s">
        <v>6</v>
      </c>
      <c r="B20" s="37">
        <v>5</v>
      </c>
      <c r="D20" s="4"/>
    </row>
    <row r="21" spans="1:4" ht="72">
      <c r="A21" s="29" t="s">
        <v>7</v>
      </c>
      <c r="B21" s="37">
        <v>15</v>
      </c>
      <c r="D21" s="4"/>
    </row>
    <row r="22" spans="1:4" ht="162.75" customHeight="1">
      <c r="A22" s="29" t="s">
        <v>26</v>
      </c>
      <c r="B22" s="37">
        <v>20</v>
      </c>
      <c r="D22" s="4"/>
    </row>
    <row r="23" spans="1:4" ht="14.4">
      <c r="A23" s="30" t="s">
        <v>8</v>
      </c>
      <c r="B23" s="50">
        <f>SUM(B17:B22)</f>
        <v>65</v>
      </c>
      <c r="D23" s="4"/>
    </row>
    <row r="24" spans="1:4" ht="14.4">
      <c r="A24" s="30" t="s">
        <v>0</v>
      </c>
      <c r="B24" s="34">
        <f>C9</f>
        <v>0</v>
      </c>
      <c r="D24" s="4"/>
    </row>
    <row r="25" spans="1:8" ht="14.4">
      <c r="A25" s="30" t="s">
        <v>28</v>
      </c>
      <c r="B25" s="34">
        <f>B23*B24</f>
        <v>0</v>
      </c>
      <c r="D25" s="4"/>
      <c r="F25" s="6"/>
      <c r="G25" s="6"/>
      <c r="H25" s="6"/>
    </row>
    <row r="26" spans="1:8" ht="14.4">
      <c r="A26" s="25" t="s">
        <v>13</v>
      </c>
      <c r="B26" s="31"/>
      <c r="D26" s="4"/>
      <c r="H26" s="10"/>
    </row>
    <row r="27" spans="1:4" ht="14.4">
      <c r="A27" s="32" t="s">
        <v>9</v>
      </c>
      <c r="B27" s="32"/>
      <c r="C27" s="32"/>
      <c r="D27" s="33"/>
    </row>
    <row r="28" spans="1:8" ht="78" customHeight="1">
      <c r="A28" s="56" t="s">
        <v>10</v>
      </c>
      <c r="B28" s="57"/>
      <c r="C28" s="57"/>
      <c r="D28" s="57"/>
      <c r="F28"/>
      <c r="G28" s="1"/>
      <c r="H28" s="10"/>
    </row>
    <row r="29" spans="1:7" ht="52.5" customHeight="1">
      <c r="A29" s="56" t="s">
        <v>25</v>
      </c>
      <c r="B29" s="57"/>
      <c r="C29" s="57"/>
      <c r="D29" s="57"/>
      <c r="F29"/>
      <c r="G29" s="1"/>
    </row>
    <row r="30" spans="1:4" ht="51.75" customHeight="1">
      <c r="A30" s="56" t="s">
        <v>11</v>
      </c>
      <c r="B30" s="57"/>
      <c r="C30" s="57"/>
      <c r="D30" s="57"/>
    </row>
    <row r="31" spans="1:4" ht="19.5" customHeight="1">
      <c r="A31" s="56" t="s">
        <v>12</v>
      </c>
      <c r="B31" s="56"/>
      <c r="C31" s="56"/>
      <c r="D31" s="56"/>
    </row>
    <row r="38" spans="1:4" ht="14.4">
      <c r="A38" s="12" t="s">
        <v>64</v>
      </c>
      <c r="B38" s="11"/>
      <c r="C38" s="11"/>
      <c r="D38" s="11"/>
    </row>
    <row r="39" spans="2:4" ht="14.4">
      <c r="B39" s="15" t="s">
        <v>16</v>
      </c>
      <c r="C39" s="13"/>
      <c r="D39" s="14"/>
    </row>
    <row r="40" spans="2:4" ht="14.4">
      <c r="B40" s="16" t="s">
        <v>17</v>
      </c>
      <c r="C40" s="12"/>
      <c r="D40" s="12"/>
    </row>
    <row r="41" spans="1:4" ht="14.4">
      <c r="A41"/>
      <c r="B41" s="12" t="s">
        <v>18</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7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1f52aab-a4ae-4301-b637-03f10e60290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9FEBB17B840F40996D109FD5A357CD" ma:contentTypeVersion="10" ma:contentTypeDescription="Create a new document." ma:contentTypeScope="" ma:versionID="6d8411d17041a5d10423428763bb0685">
  <xsd:schema xmlns:xsd="http://www.w3.org/2001/XMLSchema" xmlns:xs="http://www.w3.org/2001/XMLSchema" xmlns:p="http://schemas.microsoft.com/office/2006/metadata/properties" xmlns:ns3="61f52aab-a4ae-4301-b637-03f10e602907" targetNamespace="http://schemas.microsoft.com/office/2006/metadata/properties" ma:root="true" ma:fieldsID="ef54333f0575c906b66a6754859b1e84" ns3:_="">
    <xsd:import namespace="61f52aab-a4ae-4301-b637-03f10e60290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52aab-a4ae-4301-b637-03f10e6029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_activity" ma:index="17"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47B204-20BC-48B7-8ACE-DA21B3BDC3E3}">
  <ds:schemaRefs>
    <ds:schemaRef ds:uri="http://purl.org/dc/terms/"/>
    <ds:schemaRef ds:uri="http://www.w3.org/XML/1998/namespace"/>
    <ds:schemaRef ds:uri="61f52aab-a4ae-4301-b637-03f10e602907"/>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AA8ED7C-E030-4EBC-9F4A-686850E8BE6E}">
  <ds:schemaRefs>
    <ds:schemaRef ds:uri="http://schemas.microsoft.com/sharepoint/v3/contenttype/forms"/>
  </ds:schemaRefs>
</ds:datastoreItem>
</file>

<file path=customXml/itemProps3.xml><?xml version="1.0" encoding="utf-8"?>
<ds:datastoreItem xmlns:ds="http://schemas.openxmlformats.org/officeDocument/2006/customXml" ds:itemID="{18344093-9B0A-4CA5-889F-5C9981EACC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f52aab-a4ae-4301-b637-03f10e6029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2023-05-03T08:45:01Z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0x010100059FEBB17B840F40996D109FD5A357CD</vt:lpwstr>
  </property>
</Properties>
</file>