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227"/>
  <workbookPr/>
  <bookViews>
    <workbookView xWindow="65416" yWindow="65416" windowWidth="29040" windowHeight="15840" activeTab="0"/>
  </bookViews>
  <sheets>
    <sheet name="Interaktivní panely s příslušen" sheetId="1" r:id="rId1"/>
  </sheets>
  <definedNames/>
  <calcPr calcId="191029"/>
</workbook>
</file>

<file path=xl/sharedStrings.xml><?xml version="1.0" encoding="utf-8"?>
<sst xmlns="http://schemas.openxmlformats.org/spreadsheetml/2006/main" count="25" uniqueCount="25">
  <si>
    <t>Identifikační údaje uchazeče:</t>
  </si>
  <si>
    <t>Název</t>
  </si>
  <si>
    <t>Minimální parametry</t>
  </si>
  <si>
    <t xml:space="preserve">množství 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</si>
  <si>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</si>
  <si>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</si>
  <si>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</si>
  <si>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</si>
  <si>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</si>
  <si>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</si>
  <si>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</si>
  <si>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Datum</t>
  </si>
  <si>
    <t>Jméno a podpis osoby oprávněné jednat jménem uchazeče</t>
  </si>
  <si>
    <t>Obchodní značka (/název)                                     splňuje požadavky ANO NE</t>
  </si>
  <si>
    <t>Instalace dodané techniky</t>
  </si>
  <si>
    <t>Interaktivní panel vč. výukového sw</t>
  </si>
  <si>
    <t>Stolní PC k dodaným panelům</t>
  </si>
  <si>
    <t xml:space="preserve">Stolní počítač v provedení Minitower, procesor s výkonem 8000 bodů dle www.cpubenchmark.net, paměť 4 GB RAM DDR4, uložiště SSD 256 GB, integrovaná grafická karta, Wi-Fi, GLAN, HDMI, 3 x USB 3.0, audio vstup/výstup na předním panelu, operační systém Microsoft Windows 11 s možností připojení do domény. Záruka 24 měsíců.
Zadavatel požaduje konkrétní SW z důvodu kompatibility s již používaným SW, kdy nevzniknou zadavateli vícenáklady spojené s nutností proškolení pedagogů na nový SW. </t>
  </si>
  <si>
    <t>Systém svislého posuvu pro dodaný panel</t>
  </si>
  <si>
    <t>Svislý pojezd pro dodaný panel s minimálním rozsahem posuvu 400 mm, instalace na zeď, manuální ovládání, lehký posuv.</t>
  </si>
  <si>
    <t xml:space="preserve">Příloha č. </t>
  </si>
  <si>
    <t>Základní škola a Praktická škola Kutná Hora, příspěvková organizace, IČ: 70836230. Kontakt: Mgr. Ludmila Janoušková, tel.: +420731449726, email: lida.janouskova@tiscali.cz</t>
  </si>
  <si>
    <t>Instalace dodané techniky, zprovoznění, zaškolení obsluhy, dopravné. Spotřební a instalační materiál.</t>
  </si>
  <si>
    <t>Poptávka: Nákup IT panelů s příslušenstvím</t>
  </si>
  <si>
    <t xml:space="preserve">Specifikace:  Interaktivní dotykový panel, rozměry - úlopříčka obrazu min. 75", 190 cm, rozlišení min.4K 3840x2160, ovládání: Minimálně 10 dotykových bodů, podpora multitouch, možnost ovládání dotykem ruky i stylusem. Stylus min. 2 ks.
Požadujeme panel s technologií InGlass IR (nebo obdobnou či lepší bezrámečkovou technologií), která umožňuje alespoň automatické rozpoznání stylusu (režim psaní), prstu (režim manipulace s objekty) i dlaně (mazání), přesnost 1 mm nebo lepší, obrazovka: Vysoce odolné temperované sklo s antireflexní úpravou. 
Ozvučení s ovládáním hlasitosti přímo integrované do těla panelu, výkon min. 2 x 15 W 
Paměť RAM min. 4 GB, vnitřní paměť min. 32 GB
Konektivita: WiFi, Bluetooth
Kompatibilita se zrcaldením mobilních zařízení s obvyklými OS (zejména Windows®, macOS®, iOS™, Chrome OS™ a Android™...)
Vstupy: minimálně - 4× USB-A 3.0, 3× USB-B 3.0, 1× USB-C, 3× HDMI, 1× Micro SD, LAN, DisplayPort, 1× slot OPS
Výstupy: minimálně - 1× LAN, 1× HDMI
Audio: min. 1× in/out, mikrofon - 3,5 mm
Ovládání: Panel lze provozovat i bez připojení externího počítače. Interní systém umožňuje minimálně: funkce psaní na bílou tabuli, anotace pracovní plochy, přistup k internetu a ostatní běžné tabletové funkce. Minimální požadovaná záruka 36 měsíců.
Interaktivní výukový software: Součástí výukového softwaru musí být databáze česky lokalizovaných výukových prostředků (obrázky, zvuky, mřížky, pozadí atp.) a aplikace pro tvorbu testů (pexeso, křížovky, časová osa...). Licence SW k dodanému panelu a také multilicence pro zaměstnance školy pro domácí tvorbu interaktivních příprav. Prostředí ovládacího software  musí být lokalizovano do českého jazyka. Ve formátu nabízeného SW musí být k dispozici minimálně 25000 hotových a zdarma dostupných materiálů v českém jazyce. Uchazeč uvede zdroj na nabízený obsah. SW je plně kompatibilní se zadavatelem doposud využívaným sw Inspire.
Součástí dodávky je zaškolení pedagogického sboru pro práci s dodaným sw v prostorách zadavatele, libovolný počet účastníků, akreditace vzdělávacího programu v systému DVPP MŠMT.
Zadavatel požaduje konkrétní SW z důvodu kompatibility s již používaným SW, kdy nevzniknou zadavateli vícenáklady spojené s nutností proškolení pedagogů na nový SW.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</si>
</sst>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Kč&quot;"/>
    <numFmt numFmtId="165" formatCode="#,##0\ &quot;Kč&quot;"/>
  </numFmts>
  <fonts count="6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59">
    <xf numFmtId="0" fontId="0" fillId="0" borderId="0" xfId="0"/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0" fillId="0" borderId="0" xfId="20" applyFont="1" applyAlignment="1">
      <alignment horizontal="center" vertical="center"/>
      <protection/>
    </xf>
    <xf numFmtId="164" fontId="2" fillId="0" borderId="0" xfId="20" applyNumberFormat="1" applyFont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164" fontId="0" fillId="0" borderId="0" xfId="20" applyNumberFormat="1" applyFont="1">
      <alignment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4" fontId="2" fillId="0" borderId="0" xfId="20" applyNumberFormat="1" applyFont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20" applyFont="1" applyAlignment="1">
      <alignment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0" xfId="0" applyFont="1" applyAlignment="1">
      <alignment horizontal="left" vertical="top"/>
    </xf>
    <xf numFmtId="0" fontId="2" fillId="3" borderId="3" xfId="20" applyFont="1" applyFill="1" applyBorder="1" applyAlignment="1">
      <alignment horizontal="center" vertical="center" wrapText="1"/>
      <protection/>
    </xf>
    <xf numFmtId="165" fontId="0" fillId="4" borderId="3" xfId="20" applyNumberFormat="1" applyFill="1" applyBorder="1" applyAlignment="1">
      <alignment horizontal="center" vertical="center" wrapText="1"/>
      <protection/>
    </xf>
    <xf numFmtId="0" fontId="2" fillId="5" borderId="4" xfId="20" applyFont="1" applyFill="1" applyBorder="1" applyAlignment="1">
      <alignment horizontal="center" vertical="center" wrapText="1"/>
      <protection/>
    </xf>
    <xf numFmtId="165" fontId="2" fillId="0" borderId="5" xfId="0" applyNumberFormat="1" applyFont="1" applyBorder="1" applyAlignment="1">
      <alignment horizontal="center" vertical="center"/>
    </xf>
    <xf numFmtId="164" fontId="2" fillId="0" borderId="6" xfId="20" applyNumberFormat="1" applyFont="1" applyBorder="1">
      <alignment/>
      <protection/>
    </xf>
    <xf numFmtId="0" fontId="2" fillId="5" borderId="6" xfId="20" applyFont="1" applyFill="1" applyBorder="1" applyAlignment="1">
      <alignment horizontal="center" vertical="center" wrapText="1"/>
      <protection/>
    </xf>
    <xf numFmtId="165" fontId="0" fillId="0" borderId="3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3" fillId="5" borderId="8" xfId="20" applyFont="1" applyFill="1" applyBorder="1" applyAlignment="1">
      <alignment horizontal="left" vertical="top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165" fontId="0" fillId="4" borderId="8" xfId="20" applyNumberFormat="1" applyFill="1" applyBorder="1" applyAlignment="1">
      <alignment horizontal="center" vertical="center" wrapText="1"/>
      <protection/>
    </xf>
    <xf numFmtId="0" fontId="0" fillId="0" borderId="0" xfId="20" applyFont="1" applyAlignment="1">
      <alignment vertical="top"/>
      <protection/>
    </xf>
    <xf numFmtId="0" fontId="2" fillId="6" borderId="0" xfId="20" applyFont="1" applyFill="1" applyAlignment="1">
      <alignment vertical="top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 horizontal="center" vertical="center"/>
    </xf>
    <xf numFmtId="0" fontId="5" fillId="5" borderId="3" xfId="20" applyFont="1" applyFill="1" applyBorder="1" applyAlignment="1">
      <alignment horizontal="left" vertical="top" wrapText="1"/>
      <protection/>
    </xf>
    <xf numFmtId="165" fontId="0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5" borderId="13" xfId="20" applyFont="1" applyFill="1" applyBorder="1" applyAlignment="1">
      <alignment horizontal="center" vertical="center" wrapText="1"/>
      <protection/>
    </xf>
    <xf numFmtId="0" fontId="2" fillId="5" borderId="14" xfId="20" applyFont="1" applyFill="1" applyBorder="1" applyAlignment="1">
      <alignment horizontal="center" vertical="center"/>
      <protection/>
    </xf>
    <xf numFmtId="0" fontId="2" fillId="5" borderId="15" xfId="20" applyFont="1" applyFill="1" applyBorder="1" applyAlignment="1">
      <alignment horizontal="center" vertical="center" wrapText="1"/>
      <protection/>
    </xf>
    <xf numFmtId="0" fontId="2" fillId="5" borderId="16" xfId="20" applyFont="1" applyFill="1" applyBorder="1" applyAlignment="1">
      <alignment horizontal="center" vertical="center" wrapText="1"/>
      <protection/>
    </xf>
    <xf numFmtId="0" fontId="2" fillId="5" borderId="17" xfId="20" applyFont="1" applyFill="1" applyBorder="1" applyAlignment="1">
      <alignment horizontal="center" vertical="center" wrapText="1"/>
      <protection/>
    </xf>
    <xf numFmtId="165" fontId="0" fillId="0" borderId="18" xfId="0" applyNumberFormat="1" applyFont="1" applyBorder="1" applyAlignment="1">
      <alignment horizontal="center" vertical="center"/>
    </xf>
    <xf numFmtId="0" fontId="2" fillId="5" borderId="19" xfId="20" applyFont="1" applyFill="1" applyBorder="1" applyAlignment="1">
      <alignment horizontal="center" vertical="center" wrapText="1"/>
      <protection/>
    </xf>
    <xf numFmtId="0" fontId="2" fillId="5" borderId="20" xfId="20" applyFont="1" applyFill="1" applyBorder="1" applyAlignment="1">
      <alignment horizontal="center" vertical="center" wrapText="1"/>
      <protection/>
    </xf>
    <xf numFmtId="0" fontId="3" fillId="5" borderId="21" xfId="20" applyFont="1" applyFill="1" applyBorder="1" applyAlignment="1">
      <alignment horizontal="left" vertical="top" wrapText="1"/>
      <protection/>
    </xf>
    <xf numFmtId="0" fontId="2" fillId="3" borderId="21" xfId="20" applyFont="1" applyFill="1" applyBorder="1" applyAlignment="1">
      <alignment horizontal="center" vertical="center" wrapText="1"/>
      <protection/>
    </xf>
    <xf numFmtId="165" fontId="0" fillId="4" borderId="21" xfId="20" applyNumberFormat="1" applyFill="1" applyBorder="1" applyAlignment="1">
      <alignment horizontal="center" vertical="center" wrapText="1"/>
      <protection/>
    </xf>
    <xf numFmtId="165" fontId="0" fillId="0" borderId="22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2" fillId="6" borderId="0" xfId="20" applyFont="1" applyFill="1" applyAlignment="1">
      <alignment vertical="top" wrapText="1"/>
      <protection/>
    </xf>
    <xf numFmtId="0" fontId="2" fillId="5" borderId="24" xfId="20" applyFont="1" applyFill="1" applyBorder="1" applyAlignment="1">
      <alignment horizontal="center" vertical="center" wrapText="1"/>
      <protection/>
    </xf>
    <xf numFmtId="0" fontId="2" fillId="5" borderId="25" xfId="20" applyFont="1" applyFill="1" applyBorder="1" applyAlignment="1">
      <alignment horizontal="center" vertical="center" wrapText="1"/>
      <protection/>
    </xf>
    <xf numFmtId="165" fontId="2" fillId="0" borderId="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2" fillId="6" borderId="0" xfId="20" applyFont="1" applyFill="1" applyAlignment="1">
      <alignment horizontal="left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S5M1" xfId="21"/>
    <cellStyle name="S6M1" xfId="22"/>
    <cellStyle name="S7M1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172" zoomScaleNormal="172" workbookViewId="0" topLeftCell="A1">
      <selection activeCell="B7" sqref="B7"/>
    </sheetView>
  </sheetViews>
  <sheetFormatPr defaultColWidth="9.140625" defaultRowHeight="12.75"/>
  <cols>
    <col min="1" max="1" width="24.8515625" style="15" customWidth="1"/>
    <col min="2" max="2" width="72.00390625" style="1" customWidth="1"/>
    <col min="3" max="3" width="10.7109375" style="1" customWidth="1"/>
    <col min="4" max="4" width="25.421875" style="1" customWidth="1"/>
    <col min="5" max="5" width="10.14062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6384" width="9.140625" style="1" customWidth="1"/>
  </cols>
  <sheetData>
    <row r="1" spans="1:9" ht="9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</row>
    <row r="2" spans="1:9" s="29" customFormat="1" ht="17.25" customHeight="1">
      <c r="A2" s="51" t="s">
        <v>21</v>
      </c>
      <c r="B2" s="51"/>
      <c r="C2" s="51"/>
      <c r="D2" s="51"/>
      <c r="E2" s="51"/>
      <c r="F2" s="51"/>
      <c r="G2" s="51"/>
      <c r="H2" s="51"/>
      <c r="I2" s="51"/>
    </row>
    <row r="3" spans="1:9" s="29" customFormat="1" ht="17.25" customHeight="1" thickBot="1">
      <c r="A3" s="58" t="s">
        <v>23</v>
      </c>
      <c r="B3" s="58"/>
      <c r="C3" s="30"/>
      <c r="D3" s="30"/>
      <c r="E3" s="30"/>
      <c r="F3" s="30"/>
      <c r="G3" s="30"/>
      <c r="H3" s="30"/>
      <c r="I3" s="30"/>
    </row>
    <row r="4" spans="1:10" ht="19.5" customHeight="1">
      <c r="A4" s="52" t="s">
        <v>0</v>
      </c>
      <c r="B4" s="12"/>
      <c r="C4" s="9"/>
      <c r="D4" s="9"/>
      <c r="E4" s="9"/>
      <c r="F4" s="10"/>
      <c r="G4" s="10"/>
      <c r="H4" s="10"/>
      <c r="I4" s="11"/>
      <c r="J4" s="14"/>
    </row>
    <row r="5" spans="1:10" ht="21.75" customHeight="1" thickBot="1">
      <c r="A5" s="53"/>
      <c r="B5" s="17"/>
      <c r="C5" s="35"/>
      <c r="D5" s="35"/>
      <c r="E5" s="35"/>
      <c r="F5" s="14"/>
      <c r="G5" s="14"/>
      <c r="H5" s="14"/>
      <c r="I5" s="36"/>
      <c r="J5" s="14"/>
    </row>
    <row r="6" spans="1:9" s="2" customFormat="1" ht="34.5" customHeight="1">
      <c r="A6" s="37" t="s">
        <v>1</v>
      </c>
      <c r="B6" s="38" t="s">
        <v>2</v>
      </c>
      <c r="C6" s="39" t="s">
        <v>3</v>
      </c>
      <c r="D6" s="39" t="s">
        <v>13</v>
      </c>
      <c r="E6" s="39" t="s">
        <v>4</v>
      </c>
      <c r="F6" s="39" t="s">
        <v>5</v>
      </c>
      <c r="G6" s="39" t="s">
        <v>6</v>
      </c>
      <c r="H6" s="39" t="s">
        <v>7</v>
      </c>
      <c r="I6" s="40" t="s">
        <v>8</v>
      </c>
    </row>
    <row r="7" spans="1:9" s="2" customFormat="1" ht="265.5" customHeight="1">
      <c r="A7" s="41" t="s">
        <v>15</v>
      </c>
      <c r="B7" s="33" t="s">
        <v>24</v>
      </c>
      <c r="C7" s="31">
        <v>3</v>
      </c>
      <c r="D7" s="18"/>
      <c r="E7" s="18"/>
      <c r="F7" s="19">
        <v>0</v>
      </c>
      <c r="G7" s="32">
        <f>SUM(F7*1.21)</f>
        <v>0</v>
      </c>
      <c r="H7" s="25">
        <f>SUM(C7*F7)</f>
        <v>0</v>
      </c>
      <c r="I7" s="42">
        <f>SUM(C7*G7)</f>
        <v>0</v>
      </c>
    </row>
    <row r="8" spans="1:9" s="2" customFormat="1" ht="33.75" customHeight="1">
      <c r="A8" s="43" t="s">
        <v>18</v>
      </c>
      <c r="B8" s="26" t="s">
        <v>19</v>
      </c>
      <c r="C8" s="27">
        <v>3</v>
      </c>
      <c r="D8" s="27"/>
      <c r="E8" s="27"/>
      <c r="F8" s="28">
        <v>0</v>
      </c>
      <c r="G8" s="24">
        <f aca="true" t="shared" si="0" ref="G8:G9">SUM(F8*1.21)</f>
        <v>0</v>
      </c>
      <c r="H8" s="34">
        <f aca="true" t="shared" si="1" ref="H8:H9">SUM(C8*F8)</f>
        <v>0</v>
      </c>
      <c r="I8" s="42">
        <f aca="true" t="shared" si="2" ref="I8:I9">SUM(C8*G8)</f>
        <v>0</v>
      </c>
    </row>
    <row r="9" spans="1:9" s="2" customFormat="1" ht="72" customHeight="1">
      <c r="A9" s="43" t="s">
        <v>16</v>
      </c>
      <c r="B9" s="26" t="s">
        <v>17</v>
      </c>
      <c r="C9" s="27">
        <v>3</v>
      </c>
      <c r="D9" s="27"/>
      <c r="E9" s="27"/>
      <c r="F9" s="28">
        <v>0</v>
      </c>
      <c r="G9" s="24">
        <f t="shared" si="0"/>
        <v>0</v>
      </c>
      <c r="H9" s="34">
        <f t="shared" si="1"/>
        <v>0</v>
      </c>
      <c r="I9" s="42">
        <f t="shared" si="2"/>
        <v>0</v>
      </c>
    </row>
    <row r="10" spans="1:9" s="2" customFormat="1" ht="29.25" customHeight="1" thickBot="1">
      <c r="A10" s="44" t="s">
        <v>14</v>
      </c>
      <c r="B10" s="45" t="s">
        <v>22</v>
      </c>
      <c r="C10" s="46">
        <v>3</v>
      </c>
      <c r="D10" s="46"/>
      <c r="E10" s="46"/>
      <c r="F10" s="47">
        <v>0</v>
      </c>
      <c r="G10" s="48">
        <f>SUM(F10*1.21)</f>
        <v>0</v>
      </c>
      <c r="H10" s="49">
        <f aca="true" t="shared" si="3" ref="H10">SUM(C10*F10)</f>
        <v>0</v>
      </c>
      <c r="I10" s="50">
        <f>SUM(C10*G10)</f>
        <v>0</v>
      </c>
    </row>
    <row r="11" spans="1:9" s="2" customFormat="1" ht="25.5" customHeight="1" thickBot="1">
      <c r="A11" s="20" t="s">
        <v>9</v>
      </c>
      <c r="B11" s="21">
        <f>SUM(H7:H10)</f>
        <v>0</v>
      </c>
      <c r="C11" s="22"/>
      <c r="D11" s="23" t="s">
        <v>10</v>
      </c>
      <c r="E11" s="54">
        <f>B11*1.21</f>
        <v>0</v>
      </c>
      <c r="F11" s="54"/>
      <c r="G11" s="55"/>
      <c r="H11" s="4"/>
      <c r="I11" s="4"/>
    </row>
    <row r="12" spans="1:9" ht="14.25" customHeight="1">
      <c r="A12" s="1"/>
      <c r="H12" s="5"/>
      <c r="I12" s="5"/>
    </row>
    <row r="13" spans="1:9" ht="14.25" customHeight="1" hidden="1">
      <c r="A13" s="1"/>
      <c r="H13" s="5"/>
      <c r="I13" s="5"/>
    </row>
    <row r="14" spans="1:9" ht="14.25" customHeight="1">
      <c r="A14" s="1"/>
      <c r="H14" s="5"/>
      <c r="I14" s="5"/>
    </row>
    <row r="15" spans="1:9" ht="0.75" customHeight="1">
      <c r="A15" s="6"/>
      <c r="E15" s="3"/>
      <c r="F15" s="3"/>
      <c r="G15" s="5"/>
      <c r="H15" s="5"/>
      <c r="I15" s="5"/>
    </row>
    <row r="16" spans="1:9" ht="12.75" customHeight="1" hidden="1">
      <c r="A16" s="6"/>
      <c r="E16" s="3"/>
      <c r="F16" s="3"/>
      <c r="G16" s="5"/>
      <c r="H16" s="5"/>
      <c r="I16" s="5"/>
    </row>
    <row r="17" spans="1:9" ht="24" customHeight="1">
      <c r="A17" s="16" t="s">
        <v>11</v>
      </c>
      <c r="B17" s="13">
        <v>45034</v>
      </c>
      <c r="C17" s="2"/>
      <c r="D17" s="2"/>
      <c r="E17" s="56" t="s">
        <v>12</v>
      </c>
      <c r="F17" s="56"/>
      <c r="G17" s="56"/>
      <c r="H17" s="5"/>
      <c r="I17" s="5"/>
    </row>
    <row r="18" spans="1:9" ht="12.75">
      <c r="A18" s="7"/>
      <c r="E18" s="3"/>
      <c r="F18" s="3"/>
      <c r="G18" s="5"/>
      <c r="H18" s="5"/>
      <c r="I18" s="5"/>
    </row>
    <row r="19" spans="1:9" ht="12.75">
      <c r="A19" s="16"/>
      <c r="E19" s="3"/>
      <c r="F19" s="3"/>
      <c r="G19" s="5"/>
      <c r="H19" s="5"/>
      <c r="I19" s="5"/>
    </row>
    <row r="20" spans="1:9" ht="12.75">
      <c r="A20" s="16"/>
      <c r="E20" s="3"/>
      <c r="F20" s="3"/>
      <c r="G20" s="5"/>
      <c r="H20" s="5"/>
      <c r="I20" s="5"/>
    </row>
    <row r="21" spans="1:9" ht="12.75">
      <c r="A21" s="16"/>
      <c r="E21" s="3"/>
      <c r="F21" s="3"/>
      <c r="G21" s="5"/>
      <c r="H21" s="5"/>
      <c r="I21" s="5"/>
    </row>
    <row r="22" spans="1:9" ht="12.75">
      <c r="A22" s="16"/>
      <c r="E22" s="3"/>
      <c r="F22" s="3"/>
      <c r="G22" s="5"/>
      <c r="H22" s="5"/>
      <c r="I22" s="5"/>
    </row>
    <row r="23" spans="1:9" ht="12.75">
      <c r="A23" s="16"/>
      <c r="E23" s="3"/>
      <c r="F23" s="3"/>
      <c r="G23" s="5"/>
      <c r="H23" s="5"/>
      <c r="I23" s="5"/>
    </row>
    <row r="24" spans="1:9" ht="12.75">
      <c r="A24" s="16"/>
      <c r="E24" s="3"/>
      <c r="F24" s="3"/>
      <c r="G24" s="5"/>
      <c r="H24" s="5"/>
      <c r="I24" s="5"/>
    </row>
    <row r="25" spans="1:9" ht="12.75">
      <c r="A25" s="16"/>
      <c r="E25" s="3"/>
      <c r="F25" s="3"/>
      <c r="G25" s="5"/>
      <c r="H25" s="5"/>
      <c r="I25" s="5"/>
    </row>
    <row r="26" spans="1:9" ht="12.75">
      <c r="A26" s="16"/>
      <c r="E26" s="3"/>
      <c r="F26" s="3"/>
      <c r="G26" s="5"/>
      <c r="H26" s="5"/>
      <c r="I26" s="5"/>
    </row>
    <row r="27" spans="1:9" ht="12.75">
      <c r="A27" s="16"/>
      <c r="E27" s="3"/>
      <c r="F27" s="3"/>
      <c r="G27" s="5"/>
      <c r="H27" s="5"/>
      <c r="I27" s="5"/>
    </row>
    <row r="28" spans="1:9" ht="12.75">
      <c r="A28" s="16"/>
      <c r="G28" s="8"/>
      <c r="H28" s="8"/>
      <c r="I28" s="8"/>
    </row>
    <row r="29" spans="1:9" ht="12.75">
      <c r="A29" s="16"/>
      <c r="G29" s="8"/>
      <c r="H29" s="8"/>
      <c r="I29" s="8"/>
    </row>
    <row r="30" spans="1:9" ht="12.75">
      <c r="A30" s="16"/>
      <c r="G30" s="8"/>
      <c r="H30" s="8"/>
      <c r="I30" s="8"/>
    </row>
    <row r="31" spans="1:9" ht="12.75">
      <c r="A31" s="16"/>
      <c r="G31" s="8"/>
      <c r="H31" s="8"/>
      <c r="I31" s="8"/>
    </row>
    <row r="32" spans="1:9" ht="12.75">
      <c r="A32" s="16"/>
      <c r="G32" s="8"/>
      <c r="H32" s="8"/>
      <c r="I32" s="8"/>
    </row>
  </sheetData>
  <sheetProtection selectLockedCells="1" selectUnlockedCells="1"/>
  <mergeCells count="6">
    <mergeCell ref="A2:I2"/>
    <mergeCell ref="A4:A5"/>
    <mergeCell ref="E11:G11"/>
    <mergeCell ref="E17:G17"/>
    <mergeCell ref="A1:I1"/>
    <mergeCell ref="A3:B3"/>
  </mergeCells>
  <printOptions/>
  <pageMargins left="0.1968503937007874" right="0.1968503937007874" top="0.984251968503937" bottom="0.1968503937007874" header="0.5118110236220472" footer="0.1968503937007874"/>
  <pageSetup fitToHeight="0" fitToWidth="1" horizontalDpi="600" verticalDpi="600" orientation="landscape" paperSize="9" scale="73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 Janoušková</cp:lastModifiedBy>
  <cp:lastPrinted>2023-04-19T05:11:28Z</cp:lastPrinted>
  <dcterms:created xsi:type="dcterms:W3CDTF">2013-06-17T06:36:55Z</dcterms:created>
  <dcterms:modified xsi:type="dcterms:W3CDTF">2023-04-19T05:12:14Z</dcterms:modified>
  <cp:category/>
  <cp:version/>
  <cp:contentType/>
  <cp:contentStatus/>
</cp:coreProperties>
</file>