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ankova76\Documents\AA výberko příměsto\Přílohy FIN\"/>
    </mc:Choice>
  </mc:AlternateContent>
  <bookViews>
    <workbookView xWindow="0" yWindow="0" windowWidth="28800" windowHeight="12000" activeTab="1"/>
  </bookViews>
  <sheets>
    <sheet name="Vzor kalkulace linky" sheetId="3" r:id="rId1"/>
    <sheet name="Vzor kalkulace svazku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1" i="3" l="1"/>
  <c r="G71" i="3"/>
  <c r="F71" i="3"/>
  <c r="E71" i="3"/>
  <c r="D71" i="3"/>
  <c r="C71" i="3"/>
  <c r="B71" i="3"/>
  <c r="I70" i="3"/>
  <c r="I69" i="3"/>
  <c r="H66" i="3"/>
  <c r="G66" i="3"/>
  <c r="F66" i="3"/>
  <c r="E66" i="3"/>
  <c r="D66" i="3"/>
  <c r="C66" i="3"/>
  <c r="B66" i="3"/>
  <c r="I65" i="3"/>
  <c r="I64" i="3"/>
  <c r="I66" i="3" s="1"/>
  <c r="H48" i="3"/>
  <c r="G48" i="3"/>
  <c r="F48" i="3"/>
  <c r="E48" i="3"/>
  <c r="D48" i="3"/>
  <c r="C48" i="3"/>
  <c r="B48" i="3"/>
  <c r="I47" i="3"/>
  <c r="I46" i="3"/>
  <c r="G41" i="3"/>
  <c r="G52" i="3" s="1"/>
  <c r="G58" i="3" s="1"/>
  <c r="G76" i="3" s="1"/>
  <c r="H40" i="3"/>
  <c r="H51" i="3" s="1"/>
  <c r="G40" i="3"/>
  <c r="F40" i="3"/>
  <c r="E40" i="3"/>
  <c r="D40" i="3"/>
  <c r="D51" i="3" s="1"/>
  <c r="D57" i="3" s="1"/>
  <c r="C40" i="3"/>
  <c r="C51" i="3" s="1"/>
  <c r="B40" i="3"/>
  <c r="B51" i="3" s="1"/>
  <c r="F36" i="3"/>
  <c r="E36" i="3"/>
  <c r="D36" i="3"/>
  <c r="H41" i="3"/>
  <c r="H52" i="3" s="1"/>
  <c r="H58" i="3" s="1"/>
  <c r="H76" i="3" s="1"/>
  <c r="F32" i="3"/>
  <c r="E32" i="3"/>
  <c r="D32" i="3"/>
  <c r="C32" i="3"/>
  <c r="F28" i="3"/>
  <c r="E28" i="3"/>
  <c r="D28" i="3"/>
  <c r="C28" i="3"/>
  <c r="F24" i="3"/>
  <c r="E24" i="3"/>
  <c r="D24" i="3"/>
  <c r="E41" i="3"/>
  <c r="E52" i="3" s="1"/>
  <c r="E58" i="3" s="1"/>
  <c r="E76" i="3" s="1"/>
  <c r="F20" i="3"/>
  <c r="E20" i="3"/>
  <c r="D20" i="3"/>
  <c r="C20" i="3"/>
  <c r="D41" i="3"/>
  <c r="D52" i="3" s="1"/>
  <c r="D58" i="3" s="1"/>
  <c r="D76" i="3" s="1"/>
  <c r="F16" i="3"/>
  <c r="E16" i="3"/>
  <c r="D16" i="3"/>
  <c r="C16" i="3"/>
  <c r="C41" i="3"/>
  <c r="C52" i="3" s="1"/>
  <c r="C58" i="3" s="1"/>
  <c r="C76" i="3" s="1"/>
  <c r="F12" i="3"/>
  <c r="E12" i="3"/>
  <c r="D12" i="3"/>
  <c r="B41" i="3"/>
  <c r="C97" i="1"/>
  <c r="C96" i="1"/>
  <c r="H81" i="1"/>
  <c r="G81" i="1"/>
  <c r="F81" i="1"/>
  <c r="E81" i="1"/>
  <c r="D81" i="1"/>
  <c r="C81" i="1"/>
  <c r="B81" i="1"/>
  <c r="I80" i="1"/>
  <c r="I79" i="1"/>
  <c r="H76" i="1"/>
  <c r="G76" i="1"/>
  <c r="F76" i="1"/>
  <c r="E76" i="1"/>
  <c r="D76" i="1"/>
  <c r="C76" i="1"/>
  <c r="B76" i="1"/>
  <c r="I75" i="1"/>
  <c r="I74" i="1"/>
  <c r="I57" i="1"/>
  <c r="H58" i="1"/>
  <c r="G58" i="1"/>
  <c r="F58" i="1"/>
  <c r="E58" i="1"/>
  <c r="D58" i="1"/>
  <c r="C58" i="1"/>
  <c r="I56" i="1"/>
  <c r="H50" i="1"/>
  <c r="H61" i="1" s="1"/>
  <c r="H67" i="1" s="1"/>
  <c r="H85" i="1" s="1"/>
  <c r="G50" i="1"/>
  <c r="G61" i="1" s="1"/>
  <c r="G67" i="1" s="1"/>
  <c r="G85" i="1" s="1"/>
  <c r="F50" i="1"/>
  <c r="F61" i="1" s="1"/>
  <c r="F67" i="1" s="1"/>
  <c r="F85" i="1" s="1"/>
  <c r="E50" i="1"/>
  <c r="E61" i="1" s="1"/>
  <c r="E67" i="1" s="1"/>
  <c r="D50" i="1"/>
  <c r="D61" i="1" s="1"/>
  <c r="D67" i="1" s="1"/>
  <c r="C50" i="1"/>
  <c r="C61" i="1" s="1"/>
  <c r="C67" i="1" s="1"/>
  <c r="B50" i="1"/>
  <c r="H51" i="1"/>
  <c r="G51" i="1"/>
  <c r="F51" i="1"/>
  <c r="C28" i="1"/>
  <c r="C24" i="1"/>
  <c r="D51" i="1"/>
  <c r="C51" i="1"/>
  <c r="B51" i="1"/>
  <c r="F36" i="1"/>
  <c r="E36" i="1"/>
  <c r="D36" i="1"/>
  <c r="C36" i="1"/>
  <c r="F32" i="1"/>
  <c r="E32" i="1"/>
  <c r="D32" i="1"/>
  <c r="F28" i="1"/>
  <c r="E28" i="1"/>
  <c r="D28" i="1"/>
  <c r="F24" i="1"/>
  <c r="E24" i="1"/>
  <c r="D24" i="1"/>
  <c r="F20" i="1"/>
  <c r="E20" i="1"/>
  <c r="D20" i="1"/>
  <c r="F16" i="1"/>
  <c r="E16" i="1"/>
  <c r="D16" i="1"/>
  <c r="D12" i="1"/>
  <c r="E12" i="1"/>
  <c r="F12" i="1"/>
  <c r="C98" i="1" l="1"/>
  <c r="E42" i="3"/>
  <c r="F41" i="3"/>
  <c r="F52" i="3" s="1"/>
  <c r="F58" i="3" s="1"/>
  <c r="F76" i="3" s="1"/>
  <c r="C36" i="3"/>
  <c r="F42" i="3"/>
  <c r="E51" i="3"/>
  <c r="E53" i="3" s="1"/>
  <c r="G42" i="3"/>
  <c r="I71" i="3"/>
  <c r="I48" i="3"/>
  <c r="D59" i="3"/>
  <c r="D75" i="3"/>
  <c r="D77" i="3" s="1"/>
  <c r="D42" i="3"/>
  <c r="H57" i="3"/>
  <c r="H53" i="3"/>
  <c r="B57" i="3"/>
  <c r="B52" i="3"/>
  <c r="B53" i="3" s="1"/>
  <c r="I41" i="3"/>
  <c r="C57" i="3"/>
  <c r="C53" i="3"/>
  <c r="C12" i="3"/>
  <c r="H42" i="3"/>
  <c r="F51" i="3"/>
  <c r="D53" i="3"/>
  <c r="E57" i="3"/>
  <c r="I40" i="3"/>
  <c r="G51" i="3"/>
  <c r="B42" i="3"/>
  <c r="C42" i="3"/>
  <c r="C24" i="3"/>
  <c r="C16" i="1"/>
  <c r="C32" i="1"/>
  <c r="I76" i="1"/>
  <c r="I81" i="1"/>
  <c r="E85" i="1"/>
  <c r="D85" i="1"/>
  <c r="C20" i="1"/>
  <c r="B52" i="1"/>
  <c r="B61" i="1"/>
  <c r="I61" i="1" s="1"/>
  <c r="C62" i="1"/>
  <c r="C52" i="1"/>
  <c r="C85" i="1"/>
  <c r="F52" i="1"/>
  <c r="F62" i="1"/>
  <c r="H52" i="1"/>
  <c r="H62" i="1"/>
  <c r="B62" i="1"/>
  <c r="B68" i="1" s="1"/>
  <c r="G52" i="1"/>
  <c r="G62" i="1"/>
  <c r="G68" i="1" s="1"/>
  <c r="G86" i="1" s="1"/>
  <c r="G87" i="1" s="1"/>
  <c r="D52" i="1"/>
  <c r="E51" i="1"/>
  <c r="I51" i="1" s="1"/>
  <c r="I50" i="1"/>
  <c r="D62" i="1"/>
  <c r="I58" i="1"/>
  <c r="B58" i="1"/>
  <c r="C12" i="1"/>
  <c r="G63" i="1" l="1"/>
  <c r="I51" i="3"/>
  <c r="I42" i="3"/>
  <c r="B75" i="3"/>
  <c r="H75" i="3"/>
  <c r="H77" i="3" s="1"/>
  <c r="H59" i="3"/>
  <c r="F57" i="3"/>
  <c r="F53" i="3"/>
  <c r="G57" i="3"/>
  <c r="G53" i="3"/>
  <c r="C59" i="3"/>
  <c r="C75" i="3"/>
  <c r="C77" i="3" s="1"/>
  <c r="E75" i="3"/>
  <c r="E77" i="3" s="1"/>
  <c r="E59" i="3"/>
  <c r="B58" i="3"/>
  <c r="I52" i="3"/>
  <c r="G69" i="1"/>
  <c r="D63" i="1"/>
  <c r="D68" i="1"/>
  <c r="B67" i="1"/>
  <c r="B69" i="1" s="1"/>
  <c r="I52" i="1"/>
  <c r="F63" i="1"/>
  <c r="F68" i="1"/>
  <c r="C68" i="1"/>
  <c r="C69" i="1" s="1"/>
  <c r="H63" i="1"/>
  <c r="H68" i="1"/>
  <c r="B86" i="1"/>
  <c r="C63" i="1"/>
  <c r="B63" i="1"/>
  <c r="E52" i="1"/>
  <c r="E62" i="1"/>
  <c r="C86" i="1" l="1"/>
  <c r="C87" i="1" s="1"/>
  <c r="I53" i="3"/>
  <c r="I57" i="3"/>
  <c r="F75" i="3"/>
  <c r="F77" i="3" s="1"/>
  <c r="F59" i="3"/>
  <c r="I58" i="3"/>
  <c r="B76" i="3"/>
  <c r="I76" i="3" s="1"/>
  <c r="B59" i="3"/>
  <c r="G75" i="3"/>
  <c r="G77" i="3" s="1"/>
  <c r="G59" i="3"/>
  <c r="F86" i="1"/>
  <c r="F87" i="1" s="1"/>
  <c r="F69" i="1"/>
  <c r="E63" i="1"/>
  <c r="E68" i="1"/>
  <c r="I67" i="1"/>
  <c r="B85" i="1"/>
  <c r="I85" i="1" s="1"/>
  <c r="B96" i="1" s="1"/>
  <c r="D86" i="1"/>
  <c r="D87" i="1" s="1"/>
  <c r="D69" i="1"/>
  <c r="H86" i="1"/>
  <c r="H87" i="1" s="1"/>
  <c r="H69" i="1"/>
  <c r="I62" i="1"/>
  <c r="I63" i="1" s="1"/>
  <c r="I59" i="3" l="1"/>
  <c r="D96" i="1"/>
  <c r="B77" i="3"/>
  <c r="I75" i="3"/>
  <c r="E86" i="1"/>
  <c r="E87" i="1" s="1"/>
  <c r="E69" i="1"/>
  <c r="I68" i="1"/>
  <c r="B87" i="1"/>
  <c r="I86" i="1"/>
  <c r="I69" i="1"/>
  <c r="I87" i="1" l="1"/>
  <c r="B97" i="1"/>
  <c r="B102" i="1"/>
  <c r="C102" i="1" s="1"/>
  <c r="I77" i="3"/>
  <c r="D97" i="1" l="1"/>
  <c r="B98" i="1"/>
  <c r="B103" i="1" l="1"/>
  <c r="C103" i="1" s="1"/>
  <c r="D98" i="1"/>
</calcChain>
</file>

<file path=xl/sharedStrings.xml><?xml version="1.0" encoding="utf-8"?>
<sst xmlns="http://schemas.openxmlformats.org/spreadsheetml/2006/main" count="369" uniqueCount="62">
  <si>
    <t>PD  SD</t>
  </si>
  <si>
    <t>So  SD</t>
  </si>
  <si>
    <t>Ne  SD</t>
  </si>
  <si>
    <t>celkem</t>
  </si>
  <si>
    <t>náklady</t>
  </si>
  <si>
    <t>měsíčně</t>
  </si>
  <si>
    <t>Příloha č.  5 vzor</t>
  </si>
  <si>
    <t>km denní</t>
  </si>
  <si>
    <t>0. (HMP)</t>
  </si>
  <si>
    <t>vnější (SčK)</t>
  </si>
  <si>
    <t>Minibus (Mn)</t>
  </si>
  <si>
    <t>Midibus (Md)</t>
  </si>
  <si>
    <t>Midibus+ (Md+)</t>
  </si>
  <si>
    <t>Standard (Sd)</t>
  </si>
  <si>
    <t>Standard+ (Sd+)</t>
  </si>
  <si>
    <t>Kloubový (Kb)</t>
  </si>
  <si>
    <t>Kloubový+ (Kb+)</t>
  </si>
  <si>
    <t>PD prázdniny</t>
  </si>
  <si>
    <t>ekonomická kalkulace se zpracovává pro každou linku svazku</t>
  </si>
  <si>
    <t>počet dnů*</t>
  </si>
  <si>
    <t>Z toho:</t>
  </si>
  <si>
    <t>název linky bude uveden názvy počáteční a konečné zastávky</t>
  </si>
  <si>
    <t>Výkony odpovídající rozdílu oproti referenčním jízdním řádům (pro zjištění nákladů se násobí CDDV, případě zvýšení výkonů je rozdíl kladný, v případě snížení výkonů je rozdíl záporný)</t>
  </si>
  <si>
    <t>Náklady výkonové</t>
  </si>
  <si>
    <t>Počet km v uvedeném období provozu</t>
  </si>
  <si>
    <t>Ekonomická kalkulace svazku xxxx</t>
  </si>
  <si>
    <t>probrat jestli tohle nadat i do  jednotlivých kalkulací</t>
  </si>
  <si>
    <t>CDV (platná pro kalkulované období)</t>
  </si>
  <si>
    <t>CDDV (platná pro kalkulované období)</t>
  </si>
  <si>
    <t>součet tržeb za všechny linky svazku v pásmu 0 a B (HMP)</t>
  </si>
  <si>
    <t>Předpokládané tržby (bez DPH)</t>
  </si>
  <si>
    <t>součet tržeb za všechny linky svazku ve vnějších pásmech (SčK)</t>
  </si>
  <si>
    <t>Záloha na kompenzaci za svazek</t>
  </si>
  <si>
    <t>součet tržeb za celý svazek</t>
  </si>
  <si>
    <t xml:space="preserve"> 0. (HMP)</t>
  </si>
  <si>
    <t>tržby</t>
  </si>
  <si>
    <t>ztráta</t>
  </si>
  <si>
    <t>Objednatel</t>
  </si>
  <si>
    <t>Hl. město Praha</t>
  </si>
  <si>
    <t>Stř. kraj</t>
  </si>
  <si>
    <t>tržby na lince v pásmu 0 a B (HMP)</t>
  </si>
  <si>
    <t>tržby na lince  ve vnějších pásmech (SčK)</t>
  </si>
  <si>
    <t xml:space="preserve">označením "0. (HMP)" se rozumí pásma 0  a B na území Prahy, tj. Objednatel je Hl. m. Praha); označením vnější (SčK) se rozumí vnější pásma  PID s případným mezikrajským přesahem; tj. Objednatel je Středočeský kraj) </t>
  </si>
  <si>
    <t>období provozu (obvykle rok, nebo část roku v případě změny závazného jízdního řádu)</t>
  </si>
  <si>
    <t>ekonomická kalkulace se zpracovává pro každou linku svazku dle vzoru na listě "vzor kalkulace linky", kalkulace svazku je shrnutí za celý svazek a doplnění dalších podkladů</t>
  </si>
  <si>
    <t>referenční výkony budou uvedeny po svazcích</t>
  </si>
  <si>
    <t>výpočet zálohy na kompenzaci</t>
  </si>
  <si>
    <t xml:space="preserve">Výkony odpovídající referenčním jízdním řádům (pro zjištění nákladů se násobí CDV) - dle přílohy č. 4  - list "typy vozidel" sloupec "I" pro HMP podle typu vozidel a sloupec "J" pro SčK podle typu vozidel </t>
  </si>
  <si>
    <t>Mýto pro výkony dle závazného jízdního řádu (předpokládané hodnoty je dopravce povinen nahlásit objednateli)</t>
  </si>
  <si>
    <t>Předpokládané náklady celkem (bez DPH)</t>
  </si>
  <si>
    <t>Předpokládaná ztráta svazku</t>
  </si>
  <si>
    <t>pro příslušný závazný jízdní řád budou vyplněny jen typy vozidel konkrétního svazku (ostatní buňky mohou být vynechány)</t>
  </si>
  <si>
    <t>Předpoklad nezapočtených nákladových položek do CDV a CDVV (předpoklad slouží pro co nejpřesnější stanovení záloh a bude vyúčtováno na doloženou skutečnost),, pokud dopravce neoznámí na výzvu Objednatele předpokládanou výši těchto nákladů, je objednatel oprávněn je ve výpočtu zálohy nezohlednit)</t>
  </si>
  <si>
    <t>Ostatní služby - zastávková péče / vjezdy na autobusová nádraží - náklady budou hrazeny pro  jednotlivé svazky dle skutečnosti (uznatelné náklady za vjezdy a pobyt na autobusových nádražích jsou popsány ve smlouvě)-(předpokládané hodnoty je dopravce povinen nahlásit objednateli)</t>
  </si>
  <si>
    <t>Ostatní služby - zastávková péče / vjezdy na autobusová nádraží - náklady budou hrazeny pro jednotlivé svazky dle skutečnosti (uznatelné náklady za vjezdy a pobyt na autobusových nádražích jsou popsány ve smlouvě) -(předpokládané hodnoty je dopravce povinen nahlásit objednateli) - NZA</t>
  </si>
  <si>
    <t>Předpoklad nezapočtených nákladových položek do CDV a CDVV (předpoklad slouží pro co nejpřesnější stanovení záloh a bude vyúčtováno na doloženou skutečnost), pokud dopravce neoznámí na výzvu Objednatele předpokládanou výši těchto nákladů, je Objednatel oprávněn je ve výpočtu zálohy nezohlednit.</t>
  </si>
  <si>
    <t>Předpokládané tržby* na lince (bez DPH) - bude doplněno dodatkem smlouvy před Zahájením plnění</t>
  </si>
  <si>
    <t>údaje budou doplněny podle Závazného jízdního řádu Oblasti před Zahájením plnění</t>
  </si>
  <si>
    <t>* Smlouva je brutto, tj. že příležitosti a rizika spojená s časovým vývojem výše výnosů jsou plně na straně Objednatele a výše tržeb není potřeba pro kalkulaci nabídkové ceny.</t>
  </si>
  <si>
    <t>* ve vzoru jsou uvedeny počty dnů odpovídající jízdnímu řádu bez prázdninové změny, v konkrétní kalkulaci bude upraven počet PD a PD prázdniny,  u linek, kde tato změna bude zavedena, pro kalkulaci NCDV a NCDDV jsou rozhodné výkony uvedené v příloze č. 4 a počet dnů bude vždy aktualizován pro konkrétní rok plnění</t>
  </si>
  <si>
    <t>Ekonomická kalkulace linky xxxx - výkonový podklad</t>
  </si>
  <si>
    <t>Výkony odpovídající referenčním jízdním řádům (pro zjištění nákladů se násobí CDV) - dle přílohy č. 4  - list "vozidla  - výkony - odkupy" sloupec "I" pro HMP podle typu vozidel a sloupec "J" pro SčK podle typu vozidel po celou oblast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</si>
</sst>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d/m/yy"/>
    <numFmt numFmtId="165" formatCode="#,##0.000"/>
    <numFmt numFmtId="166" formatCode="#,##0.0&quot;0 Kč&quot;"/>
    <numFmt numFmtId="167" formatCode="#,##0.0"/>
    <numFmt numFmtId="168" formatCode="#,##0.000000"/>
    <numFmt numFmtId="169" formatCode="#,##0.0000000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family val="2"/>
      <charset val="238"/>
    </font>
    <font>
      <b/>
      <sz val="12"/>
      <name val="Arial CE"/>
      <charset val="238"/>
    </font>
    <font>
      <sz val="10"/>
      <name val="Times New Roman CE"/>
      <family val="1"/>
      <charset val="238"/>
    </font>
    <font>
      <sz val="10"/>
      <color theme="1"/>
      <name val="Times New Roman CE"/>
      <family val="1"/>
      <charset val="238"/>
    </font>
    <font>
      <sz val="9"/>
      <name val="Times New Roman"/>
      <family val="1"/>
      <charset val="238"/>
    </font>
    <font>
      <i/>
      <sz val="10"/>
      <color theme="4" tint="-0.249977111117893"/>
      <name val="Arial CE"/>
      <charset val="238"/>
    </font>
    <font>
      <b/>
      <sz val="10"/>
      <name val="Arial CE"/>
      <charset val="238"/>
    </font>
    <font>
      <sz val="9"/>
      <color theme="1"/>
      <name val="Times New Roman"/>
      <family val="1"/>
      <charset val="238"/>
    </font>
    <font>
      <b/>
      <sz val="10"/>
      <name val="Times New Roman CE"/>
      <charset val="238"/>
    </font>
    <font>
      <b/>
      <sz val="12"/>
      <name val="Times New Roman CE"/>
      <charset val="238"/>
    </font>
    <font>
      <sz val="9"/>
      <name val="Times New Roman CE"/>
      <family val="1"/>
      <charset val="238"/>
    </font>
    <font>
      <sz val="9"/>
      <name val="Calibri"/>
      <family val="2"/>
      <charset val="238"/>
    </font>
    <font>
      <b/>
      <sz val="9"/>
      <name val="Times New Roman CE"/>
      <charset val="238"/>
    </font>
    <font>
      <sz val="10"/>
      <color theme="1"/>
      <name val="Times New Roman"/>
      <family val="1"/>
      <charset val="238"/>
    </font>
    <font>
      <b/>
      <sz val="9"/>
      <name val="Times New Roman"/>
      <family val="1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6" tint="0.7999816888943144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4">
    <xf numFmtId="0" fontId="0" fillId="0" borderId="0" xfId="0"/>
    <xf numFmtId="0" fontId="2" fillId="0" borderId="0" xfId="0" applyFont="1"/>
    <xf numFmtId="164" fontId="2" fillId="0" borderId="0" xfId="0" applyNumberFormat="1" applyFont="1"/>
    <xf numFmtId="0" fontId="5" fillId="0" borderId="0" xfId="0" applyFont="1"/>
    <xf numFmtId="165" fontId="5" fillId="0" borderId="0" xfId="0" applyNumberFormat="1" applyFont="1"/>
    <xf numFmtId="167" fontId="5" fillId="0" borderId="0" xfId="0" applyNumberFormat="1" applyFont="1"/>
    <xf numFmtId="168" fontId="5" fillId="0" borderId="0" xfId="0" applyNumberFormat="1" applyFont="1"/>
    <xf numFmtId="169" fontId="5" fillId="0" borderId="0" xfId="0" applyNumberFormat="1" applyFont="1"/>
    <xf numFmtId="0" fontId="5" fillId="0" borderId="0" xfId="0" applyFont="1" applyBorder="1"/>
    <xf numFmtId="166" fontId="5" fillId="0" borderId="0" xfId="0" applyNumberFormat="1" applyFont="1" applyBorder="1"/>
    <xf numFmtId="0" fontId="7" fillId="2" borderId="1" xfId="0" applyFont="1" applyFill="1" applyBorder="1" applyAlignment="1">
      <alignment vertical="center" wrapText="1"/>
    </xf>
    <xf numFmtId="0" fontId="5" fillId="0" borderId="1" xfId="0" applyFont="1" applyBorder="1"/>
    <xf numFmtId="4" fontId="5" fillId="0" borderId="1" xfId="0" applyNumberFormat="1" applyFont="1" applyBorder="1"/>
    <xf numFmtId="0" fontId="7" fillId="3" borderId="1" xfId="0" applyFont="1" applyFill="1" applyBorder="1" applyAlignment="1">
      <alignment vertical="center" wrapText="1"/>
    </xf>
    <xf numFmtId="4" fontId="5" fillId="0" borderId="2" xfId="0" applyNumberFormat="1" applyFont="1" applyBorder="1"/>
    <xf numFmtId="0" fontId="7" fillId="3" borderId="3" xfId="0" applyFont="1" applyFill="1" applyBorder="1" applyAlignment="1">
      <alignment vertical="center" wrapText="1"/>
    </xf>
    <xf numFmtId="0" fontId="5" fillId="0" borderId="4" xfId="0" applyFont="1" applyBorder="1"/>
    <xf numFmtId="0" fontId="7" fillId="3" borderId="6" xfId="0" applyFont="1" applyFill="1" applyBorder="1" applyAlignment="1">
      <alignment vertical="center" wrapText="1"/>
    </xf>
    <xf numFmtId="0" fontId="5" fillId="0" borderId="9" xfId="0" applyFont="1" applyBorder="1"/>
    <xf numFmtId="0" fontId="7" fillId="2" borderId="3" xfId="0" applyFont="1" applyFill="1" applyBorder="1" applyAlignment="1">
      <alignment vertical="center" wrapText="1"/>
    </xf>
    <xf numFmtId="4" fontId="5" fillId="0" borderId="4" xfId="0" applyNumberFormat="1" applyFont="1" applyBorder="1"/>
    <xf numFmtId="0" fontId="7" fillId="2" borderId="6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vertical="center" wrapText="1"/>
    </xf>
    <xf numFmtId="4" fontId="5" fillId="0" borderId="9" xfId="0" applyNumberFormat="1" applyFont="1" applyBorder="1"/>
    <xf numFmtId="0" fontId="7" fillId="3" borderId="11" xfId="0" applyFont="1" applyFill="1" applyBorder="1" applyAlignment="1">
      <alignment vertical="center" wrapText="1"/>
    </xf>
    <xf numFmtId="0" fontId="7" fillId="4" borderId="1" xfId="0" applyFont="1" applyFill="1" applyBorder="1" applyAlignment="1">
      <alignment vertical="center" wrapText="1"/>
    </xf>
    <xf numFmtId="0" fontId="7" fillId="4" borderId="3" xfId="0" applyFont="1" applyFill="1" applyBorder="1" applyAlignment="1">
      <alignment vertical="center" wrapText="1"/>
    </xf>
    <xf numFmtId="0" fontId="7" fillId="4" borderId="6" xfId="0" applyFont="1" applyFill="1" applyBorder="1" applyAlignment="1">
      <alignment vertical="center" wrapText="1"/>
    </xf>
    <xf numFmtId="0" fontId="7" fillId="4" borderId="8" xfId="0" applyFont="1" applyFill="1" applyBorder="1" applyAlignment="1">
      <alignment vertical="center" wrapText="1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Alignment="1">
      <alignment horizontal="left"/>
    </xf>
    <xf numFmtId="0" fontId="7" fillId="2" borderId="13" xfId="0" applyFont="1" applyFill="1" applyBorder="1" applyAlignment="1">
      <alignment vertical="center" wrapText="1"/>
    </xf>
    <xf numFmtId="0" fontId="5" fillId="0" borderId="14" xfId="0" applyFont="1" applyBorder="1"/>
    <xf numFmtId="4" fontId="5" fillId="0" borderId="14" xfId="0" applyNumberFormat="1" applyFont="1" applyBorder="1"/>
    <xf numFmtId="165" fontId="5" fillId="0" borderId="15" xfId="0" applyNumberFormat="1" applyFont="1" applyBorder="1"/>
    <xf numFmtId="0" fontId="7" fillId="5" borderId="3" xfId="0" applyFont="1" applyFill="1" applyBorder="1" applyAlignment="1">
      <alignment vertical="center" wrapText="1"/>
    </xf>
    <xf numFmtId="0" fontId="7" fillId="5" borderId="6" xfId="0" applyFont="1" applyFill="1" applyBorder="1" applyAlignment="1">
      <alignment vertical="center" wrapText="1"/>
    </xf>
    <xf numFmtId="0" fontId="7" fillId="5" borderId="8" xfId="0" applyFont="1" applyFill="1" applyBorder="1" applyAlignment="1">
      <alignment vertical="center" wrapText="1"/>
    </xf>
    <xf numFmtId="0" fontId="7" fillId="6" borderId="3" xfId="0" applyFont="1" applyFill="1" applyBorder="1" applyAlignment="1">
      <alignment vertical="center" wrapText="1"/>
    </xf>
    <xf numFmtId="0" fontId="7" fillId="6" borderId="6" xfId="0" applyFont="1" applyFill="1" applyBorder="1" applyAlignment="1">
      <alignment vertical="center" wrapText="1"/>
    </xf>
    <xf numFmtId="0" fontId="7" fillId="6" borderId="8" xfId="0" applyFont="1" applyFill="1" applyBorder="1" applyAlignment="1">
      <alignment vertical="center" wrapText="1"/>
    </xf>
    <xf numFmtId="0" fontId="7" fillId="8" borderId="3" xfId="0" applyFont="1" applyFill="1" applyBorder="1" applyAlignment="1">
      <alignment vertical="center" wrapText="1"/>
    </xf>
    <xf numFmtId="0" fontId="7" fillId="8" borderId="6" xfId="0" applyFont="1" applyFill="1" applyBorder="1" applyAlignment="1">
      <alignment vertical="center" wrapText="1"/>
    </xf>
    <xf numFmtId="0" fontId="7" fillId="8" borderId="8" xfId="0" applyFont="1" applyFill="1" applyBorder="1" applyAlignment="1">
      <alignment vertical="center" wrapText="1"/>
    </xf>
    <xf numFmtId="0" fontId="7" fillId="7" borderId="3" xfId="0" applyFont="1" applyFill="1" applyBorder="1" applyAlignment="1">
      <alignment vertical="center" wrapText="1"/>
    </xf>
    <xf numFmtId="0" fontId="7" fillId="7" borderId="6" xfId="0" applyFont="1" applyFill="1" applyBorder="1" applyAlignment="1">
      <alignment vertical="center" wrapText="1"/>
    </xf>
    <xf numFmtId="0" fontId="7" fillId="7" borderId="8" xfId="0" applyFont="1" applyFill="1" applyBorder="1" applyAlignment="1">
      <alignment vertical="center" wrapText="1"/>
    </xf>
    <xf numFmtId="0" fontId="7" fillId="3" borderId="13" xfId="0" applyFont="1" applyFill="1" applyBorder="1" applyAlignment="1">
      <alignment vertical="center" wrapText="1"/>
    </xf>
    <xf numFmtId="0" fontId="7" fillId="4" borderId="13" xfId="0" applyFont="1" applyFill="1" applyBorder="1" applyAlignment="1">
      <alignment vertical="center" wrapText="1"/>
    </xf>
    <xf numFmtId="0" fontId="7" fillId="5" borderId="13" xfId="0" applyFont="1" applyFill="1" applyBorder="1" applyAlignment="1">
      <alignment vertical="center" wrapText="1"/>
    </xf>
    <xf numFmtId="0" fontId="7" fillId="6" borderId="13" xfId="0" applyFont="1" applyFill="1" applyBorder="1" applyAlignment="1">
      <alignment vertical="center" wrapText="1"/>
    </xf>
    <xf numFmtId="0" fontId="7" fillId="7" borderId="13" xfId="0" applyFont="1" applyFill="1" applyBorder="1" applyAlignment="1">
      <alignment vertical="center" wrapText="1"/>
    </xf>
    <xf numFmtId="0" fontId="7" fillId="8" borderId="13" xfId="0" applyFont="1" applyFill="1" applyBorder="1" applyAlignment="1">
      <alignment vertical="center" wrapText="1"/>
    </xf>
    <xf numFmtId="0" fontId="0" fillId="0" borderId="19" xfId="0" applyBorder="1"/>
    <xf numFmtId="0" fontId="5" fillId="0" borderId="20" xfId="0" applyFont="1" applyBorder="1"/>
    <xf numFmtId="0" fontId="5" fillId="0" borderId="2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167" fontId="5" fillId="0" borderId="1" xfId="0" applyNumberFormat="1" applyFont="1" applyBorder="1"/>
    <xf numFmtId="4" fontId="6" fillId="0" borderId="7" xfId="0" applyNumberFormat="1" applyFont="1" applyBorder="1"/>
    <xf numFmtId="4" fontId="5" fillId="0" borderId="10" xfId="0" applyNumberFormat="1" applyFont="1" applyBorder="1"/>
    <xf numFmtId="3" fontId="5" fillId="0" borderId="4" xfId="0" applyNumberFormat="1" applyFont="1" applyBorder="1" applyAlignment="1">
      <alignment horizontal="center"/>
    </xf>
    <xf numFmtId="3" fontId="5" fillId="0" borderId="5" xfId="0" applyNumberFormat="1" applyFont="1" applyBorder="1" applyAlignment="1">
      <alignment horizontal="center"/>
    </xf>
    <xf numFmtId="0" fontId="7" fillId="5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vertical="center" wrapText="1"/>
    </xf>
    <xf numFmtId="0" fontId="7" fillId="7" borderId="1" xfId="0" applyFont="1" applyFill="1" applyBorder="1" applyAlignment="1">
      <alignment vertical="center" wrapText="1"/>
    </xf>
    <xf numFmtId="0" fontId="7" fillId="8" borderId="1" xfId="0" applyFont="1" applyFill="1" applyBorder="1" applyAlignment="1">
      <alignment vertical="center" wrapText="1"/>
    </xf>
    <xf numFmtId="0" fontId="5" fillId="0" borderId="8" xfId="0" applyFont="1" applyBorder="1" applyAlignment="1">
      <alignment horizontal="centerContinuous"/>
    </xf>
    <xf numFmtId="0" fontId="7" fillId="2" borderId="9" xfId="0" applyFont="1" applyFill="1" applyBorder="1" applyAlignment="1">
      <alignment vertical="center" wrapText="1"/>
    </xf>
    <xf numFmtId="0" fontId="7" fillId="3" borderId="9" xfId="0" applyFont="1" applyFill="1" applyBorder="1" applyAlignment="1">
      <alignment vertical="center" wrapText="1"/>
    </xf>
    <xf numFmtId="0" fontId="7" fillId="4" borderId="9" xfId="0" applyFont="1" applyFill="1" applyBorder="1" applyAlignment="1">
      <alignment vertical="center" wrapText="1"/>
    </xf>
    <xf numFmtId="0" fontId="7" fillId="5" borderId="9" xfId="0" applyFont="1" applyFill="1" applyBorder="1" applyAlignment="1">
      <alignment vertical="center" wrapText="1"/>
    </xf>
    <xf numFmtId="0" fontId="7" fillId="6" borderId="9" xfId="0" applyFont="1" applyFill="1" applyBorder="1" applyAlignment="1">
      <alignment vertical="center" wrapText="1"/>
    </xf>
    <xf numFmtId="0" fontId="7" fillId="7" borderId="9" xfId="0" applyFont="1" applyFill="1" applyBorder="1" applyAlignment="1">
      <alignment vertical="center" wrapText="1"/>
    </xf>
    <xf numFmtId="0" fontId="7" fillId="8" borderId="9" xfId="0" applyFont="1" applyFill="1" applyBorder="1" applyAlignment="1">
      <alignment vertical="center" wrapText="1"/>
    </xf>
    <xf numFmtId="4" fontId="5" fillId="0" borderId="1" xfId="3" applyNumberFormat="1" applyFont="1" applyBorder="1"/>
    <xf numFmtId="0" fontId="5" fillId="0" borderId="6" xfId="0" applyFont="1" applyBorder="1"/>
    <xf numFmtId="0" fontId="5" fillId="0" borderId="8" xfId="0" applyFont="1" applyBorder="1"/>
    <xf numFmtId="0" fontId="5" fillId="0" borderId="13" xfId="0" applyFont="1" applyBorder="1"/>
    <xf numFmtId="0" fontId="5" fillId="0" borderId="3" xfId="0" applyFont="1" applyBorder="1"/>
    <xf numFmtId="4" fontId="0" fillId="0" borderId="15" xfId="0" applyNumberFormat="1" applyBorder="1"/>
    <xf numFmtId="4" fontId="5" fillId="0" borderId="0" xfId="0" applyNumberFormat="1" applyFont="1"/>
    <xf numFmtId="4" fontId="0" fillId="0" borderId="14" xfId="0" applyNumberFormat="1" applyBorder="1"/>
    <xf numFmtId="4" fontId="0" fillId="0" borderId="1" xfId="0" applyNumberFormat="1" applyBorder="1"/>
    <xf numFmtId="0" fontId="10" fillId="0" borderId="10" xfId="0" applyFont="1" applyBorder="1"/>
    <xf numFmtId="4" fontId="10" fillId="0" borderId="15" xfId="0" applyNumberFormat="1" applyFont="1" applyBorder="1"/>
    <xf numFmtId="4" fontId="10" fillId="0" borderId="7" xfId="0" applyNumberFormat="1" applyFont="1" applyBorder="1"/>
    <xf numFmtId="4" fontId="7" fillId="0" borderId="9" xfId="0" applyNumberFormat="1" applyFont="1" applyBorder="1"/>
    <xf numFmtId="4" fontId="0" fillId="0" borderId="4" xfId="0" applyNumberFormat="1" applyBorder="1"/>
    <xf numFmtId="4" fontId="10" fillId="0" borderId="5" xfId="0" applyNumberFormat="1" applyFont="1" applyBorder="1"/>
    <xf numFmtId="4" fontId="7" fillId="0" borderId="10" xfId="0" applyNumberFormat="1" applyFont="1" applyBorder="1"/>
    <xf numFmtId="0" fontId="5" fillId="0" borderId="27" xfId="0" applyFont="1" applyBorder="1" applyAlignment="1">
      <alignment horizontal="centerContinuous"/>
    </xf>
    <xf numFmtId="0" fontId="7" fillId="2" borderId="28" xfId="0" applyFont="1" applyFill="1" applyBorder="1" applyAlignment="1">
      <alignment vertical="center" wrapText="1"/>
    </xf>
    <xf numFmtId="0" fontId="7" fillId="3" borderId="28" xfId="0" applyFont="1" applyFill="1" applyBorder="1" applyAlignment="1">
      <alignment vertical="center" wrapText="1"/>
    </xf>
    <xf numFmtId="0" fontId="7" fillId="4" borderId="28" xfId="0" applyFont="1" applyFill="1" applyBorder="1" applyAlignment="1">
      <alignment vertical="center" wrapText="1"/>
    </xf>
    <xf numFmtId="0" fontId="7" fillId="5" borderId="28" xfId="0" applyFont="1" applyFill="1" applyBorder="1" applyAlignment="1">
      <alignment vertical="center" wrapText="1"/>
    </xf>
    <xf numFmtId="0" fontId="7" fillId="6" borderId="28" xfId="0" applyFont="1" applyFill="1" applyBorder="1" applyAlignment="1">
      <alignment vertical="center" wrapText="1"/>
    </xf>
    <xf numFmtId="0" fontId="7" fillId="7" borderId="28" xfId="0" applyFont="1" applyFill="1" applyBorder="1" applyAlignment="1">
      <alignment vertical="center" wrapText="1"/>
    </xf>
    <xf numFmtId="0" fontId="7" fillId="8" borderId="28" xfId="0" applyFont="1" applyFill="1" applyBorder="1" applyAlignment="1">
      <alignment vertical="center" wrapText="1"/>
    </xf>
    <xf numFmtId="0" fontId="10" fillId="0" borderId="29" xfId="0" applyFont="1" applyBorder="1"/>
    <xf numFmtId="0" fontId="11" fillId="0" borderId="0" xfId="0" applyFont="1"/>
    <xf numFmtId="0" fontId="5" fillId="0" borderId="30" xfId="0" applyFont="1" applyBorder="1" applyAlignment="1">
      <alignment horizontal="centerContinuous"/>
    </xf>
    <xf numFmtId="0" fontId="5" fillId="0" borderId="31" xfId="0" applyFont="1" applyBorder="1" applyAlignment="1">
      <alignment horizontal="centerContinuous"/>
    </xf>
    <xf numFmtId="4" fontId="5" fillId="0" borderId="30" xfId="0" applyNumberFormat="1" applyFont="1" applyBorder="1" applyAlignment="1">
      <alignment horizontal="centerContinuous"/>
    </xf>
    <xf numFmtId="0" fontId="5" fillId="0" borderId="0" xfId="0" applyFont="1" applyBorder="1" applyAlignment="1">
      <alignment horizontal="centerContinuous"/>
    </xf>
    <xf numFmtId="4" fontId="5" fillId="0" borderId="0" xfId="0" applyNumberFormat="1" applyFont="1" applyBorder="1" applyAlignment="1">
      <alignment horizontal="centerContinuous"/>
    </xf>
    <xf numFmtId="0" fontId="5" fillId="0" borderId="0" xfId="0" applyFont="1" applyFill="1" applyBorder="1" applyAlignment="1">
      <alignment horizontal="left"/>
    </xf>
    <xf numFmtId="0" fontId="5" fillId="0" borderId="11" xfId="0" applyFont="1" applyBorder="1"/>
    <xf numFmtId="4" fontId="7" fillId="0" borderId="12" xfId="0" applyNumberFormat="1" applyFont="1" applyBorder="1"/>
    <xf numFmtId="0" fontId="5" fillId="0" borderId="33" xfId="0" applyFont="1" applyBorder="1"/>
    <xf numFmtId="0" fontId="5" fillId="0" borderId="6" xfId="0" applyFont="1" applyBorder="1" applyAlignment="1">
      <alignment horizontal="centerContinuous"/>
    </xf>
    <xf numFmtId="0" fontId="10" fillId="0" borderId="7" xfId="0" applyFont="1" applyBorder="1"/>
    <xf numFmtId="4" fontId="5" fillId="0" borderId="9" xfId="3" applyNumberFormat="1" applyFont="1" applyBorder="1"/>
    <xf numFmtId="0" fontId="5" fillId="0" borderId="27" xfId="0" applyFont="1" applyBorder="1"/>
    <xf numFmtId="4" fontId="5" fillId="0" borderId="28" xfId="0" applyNumberFormat="1" applyFont="1" applyBorder="1"/>
    <xf numFmtId="4" fontId="7" fillId="0" borderId="29" xfId="0" applyNumberFormat="1" applyFont="1" applyBorder="1"/>
    <xf numFmtId="0" fontId="10" fillId="0" borderId="0" xfId="0" applyFont="1" applyBorder="1"/>
    <xf numFmtId="4" fontId="10" fillId="0" borderId="0" xfId="0" applyNumberFormat="1" applyFont="1" applyBorder="1"/>
    <xf numFmtId="0" fontId="7" fillId="8" borderId="10" xfId="0" applyFont="1" applyFill="1" applyBorder="1" applyAlignment="1">
      <alignment vertical="center" wrapText="1"/>
    </xf>
    <xf numFmtId="4" fontId="0" fillId="0" borderId="10" xfId="0" applyNumberFormat="1" applyBorder="1"/>
    <xf numFmtId="0" fontId="5" fillId="0" borderId="0" xfId="0" applyFont="1" applyFill="1" applyBorder="1" applyAlignment="1">
      <alignment horizontal="center" wrapText="1"/>
    </xf>
    <xf numFmtId="0" fontId="0" fillId="0" borderId="0" xfId="0" applyFill="1" applyBorder="1"/>
    <xf numFmtId="44" fontId="0" fillId="0" borderId="0" xfId="2" applyFont="1" applyFill="1" applyBorder="1"/>
    <xf numFmtId="0" fontId="5" fillId="0" borderId="0" xfId="0" applyFont="1" applyFill="1" applyBorder="1"/>
    <xf numFmtId="166" fontId="5" fillId="0" borderId="1" xfId="0" applyNumberFormat="1" applyFont="1" applyBorder="1"/>
    <xf numFmtId="166" fontId="5" fillId="0" borderId="1" xfId="0" applyNumberFormat="1" applyFont="1" applyFill="1" applyBorder="1"/>
    <xf numFmtId="0" fontId="5" fillId="0" borderId="25" xfId="0" applyFont="1" applyBorder="1"/>
    <xf numFmtId="0" fontId="2" fillId="0" borderId="33" xfId="0" applyFont="1" applyBorder="1"/>
    <xf numFmtId="167" fontId="5" fillId="0" borderId="32" xfId="0" applyNumberFormat="1" applyFont="1" applyBorder="1"/>
    <xf numFmtId="0" fontId="5" fillId="0" borderId="36" xfId="0" applyFont="1" applyBorder="1"/>
    <xf numFmtId="166" fontId="5" fillId="0" borderId="9" xfId="0" applyNumberFormat="1" applyFont="1" applyFill="1" applyBorder="1"/>
    <xf numFmtId="0" fontId="5" fillId="0" borderId="26" xfId="0" applyFont="1" applyBorder="1"/>
    <xf numFmtId="0" fontId="2" fillId="0" borderId="37" xfId="0" applyFont="1" applyBorder="1"/>
    <xf numFmtId="167" fontId="5" fillId="0" borderId="38" xfId="0" applyNumberFormat="1" applyFont="1" applyBorder="1"/>
    <xf numFmtId="43" fontId="5" fillId="0" borderId="1" xfId="1" applyFont="1" applyBorder="1"/>
    <xf numFmtId="167" fontId="5" fillId="0" borderId="36" xfId="0" applyNumberFormat="1" applyFont="1" applyBorder="1"/>
    <xf numFmtId="43" fontId="5" fillId="0" borderId="1" xfId="1" applyFont="1" applyFill="1" applyBorder="1" applyAlignment="1">
      <alignment horizontal="left"/>
    </xf>
    <xf numFmtId="43" fontId="5" fillId="0" borderId="14" xfId="1" applyFont="1" applyFill="1" applyBorder="1" applyAlignment="1">
      <alignment horizontal="left"/>
    </xf>
    <xf numFmtId="167" fontId="5" fillId="0" borderId="1" xfId="0" applyNumberFormat="1" applyFont="1" applyBorder="1" applyAlignment="1">
      <alignment horizontal="center"/>
    </xf>
    <xf numFmtId="167" fontId="5" fillId="0" borderId="6" xfId="0" applyNumberFormat="1" applyFont="1" applyBorder="1" applyAlignment="1">
      <alignment horizontal="left"/>
    </xf>
    <xf numFmtId="167" fontId="5" fillId="0" borderId="7" xfId="0" applyNumberFormat="1" applyFont="1" applyBorder="1" applyAlignment="1">
      <alignment horizontal="center"/>
    </xf>
    <xf numFmtId="166" fontId="5" fillId="0" borderId="7" xfId="0" applyNumberFormat="1" applyFont="1" applyBorder="1"/>
    <xf numFmtId="167" fontId="5" fillId="0" borderId="8" xfId="0" applyNumberFormat="1" applyFont="1" applyBorder="1" applyAlignment="1">
      <alignment horizontal="left"/>
    </xf>
    <xf numFmtId="166" fontId="5" fillId="0" borderId="9" xfId="0" applyNumberFormat="1" applyFont="1" applyBorder="1"/>
    <xf numFmtId="166" fontId="5" fillId="0" borderId="10" xfId="0" applyNumberFormat="1" applyFont="1" applyBorder="1"/>
    <xf numFmtId="0" fontId="5" fillId="0" borderId="34" xfId="0" applyFont="1" applyFill="1" applyBorder="1" applyAlignment="1"/>
    <xf numFmtId="0" fontId="5" fillId="0" borderId="0" xfId="0" applyFont="1" applyFill="1" applyBorder="1" applyAlignment="1"/>
    <xf numFmtId="0" fontId="16" fillId="0" borderId="0" xfId="0" applyFont="1"/>
    <xf numFmtId="0" fontId="14" fillId="0" borderId="35" xfId="0" applyFont="1" applyBorder="1" applyAlignment="1">
      <alignment horizontal="left" wrapText="1"/>
    </xf>
    <xf numFmtId="0" fontId="13" fillId="0" borderId="33" xfId="0" applyFont="1" applyBorder="1" applyAlignment="1">
      <alignment horizontal="left" wrapText="1"/>
    </xf>
    <xf numFmtId="0" fontId="13" fillId="0" borderId="36" xfId="0" applyFont="1" applyBorder="1" applyAlignment="1">
      <alignment horizontal="left" wrapText="1"/>
    </xf>
    <xf numFmtId="0" fontId="15" fillId="9" borderId="16" xfId="0" applyFont="1" applyFill="1" applyBorder="1" applyAlignment="1">
      <alignment horizontal="left"/>
    </xf>
    <xf numFmtId="0" fontId="15" fillId="9" borderId="17" xfId="0" applyFont="1" applyFill="1" applyBorder="1" applyAlignment="1">
      <alignment horizontal="left"/>
    </xf>
    <xf numFmtId="0" fontId="15" fillId="9" borderId="18" xfId="0" applyFont="1" applyFill="1" applyBorder="1" applyAlignment="1">
      <alignment horizontal="left"/>
    </xf>
    <xf numFmtId="0" fontId="11" fillId="9" borderId="39" xfId="0" applyFont="1" applyFill="1" applyBorder="1" applyAlignment="1">
      <alignment horizontal="left"/>
    </xf>
    <xf numFmtId="0" fontId="11" fillId="9" borderId="40" xfId="0" applyFont="1" applyFill="1" applyBorder="1" applyAlignment="1">
      <alignment horizontal="left"/>
    </xf>
    <xf numFmtId="0" fontId="11" fillId="9" borderId="41" xfId="0" applyFont="1" applyFill="1" applyBorder="1" applyAlignment="1">
      <alignment horizontal="left"/>
    </xf>
    <xf numFmtId="0" fontId="11" fillId="0" borderId="16" xfId="0" applyFont="1" applyBorder="1" applyAlignment="1">
      <alignment horizontal="center" wrapText="1"/>
    </xf>
    <xf numFmtId="0" fontId="11" fillId="0" borderId="17" xfId="0" applyFont="1" applyBorder="1" applyAlignment="1">
      <alignment horizontal="center" wrapText="1"/>
    </xf>
    <xf numFmtId="0" fontId="11" fillId="0" borderId="18" xfId="0" applyFont="1" applyBorder="1" applyAlignment="1">
      <alignment horizontal="center" wrapText="1"/>
    </xf>
    <xf numFmtId="0" fontId="5" fillId="0" borderId="23" xfId="0" applyFont="1" applyBorder="1" applyAlignment="1">
      <alignment horizontal="left"/>
    </xf>
    <xf numFmtId="0" fontId="5" fillId="0" borderId="22" xfId="0" applyFont="1" applyBorder="1" applyAlignment="1">
      <alignment horizontal="left"/>
    </xf>
    <xf numFmtId="0" fontId="5" fillId="0" borderId="24" xfId="0" applyFont="1" applyBorder="1" applyAlignment="1">
      <alignment horizontal="left"/>
    </xf>
    <xf numFmtId="0" fontId="8" fillId="0" borderId="42" xfId="0" applyFont="1" applyBorder="1" applyAlignment="1">
      <alignment horizontal="left" wrapText="1"/>
    </xf>
    <xf numFmtId="0" fontId="12" fillId="0" borderId="23" xfId="0" applyFont="1" applyBorder="1" applyAlignment="1">
      <alignment horizontal="center"/>
    </xf>
    <xf numFmtId="0" fontId="12" fillId="0" borderId="22" xfId="0" applyFont="1" applyBorder="1" applyAlignment="1">
      <alignment horizontal="center"/>
    </xf>
    <xf numFmtId="0" fontId="12" fillId="0" borderId="24" xfId="0" applyFont="1" applyBorder="1" applyAlignment="1">
      <alignment horizontal="center"/>
    </xf>
    <xf numFmtId="2" fontId="5" fillId="0" borderId="16" xfId="0" applyNumberFormat="1" applyFont="1" applyBorder="1" applyAlignment="1">
      <alignment horizontal="center" wrapText="1"/>
    </xf>
    <xf numFmtId="2" fontId="5" fillId="0" borderId="17" xfId="0" applyNumberFormat="1" applyFont="1" applyBorder="1" applyAlignment="1">
      <alignment horizontal="center" wrapText="1"/>
    </xf>
    <xf numFmtId="2" fontId="5" fillId="0" borderId="18" xfId="0" applyNumberFormat="1" applyFont="1" applyBorder="1" applyAlignment="1">
      <alignment horizontal="center" wrapText="1"/>
    </xf>
    <xf numFmtId="0" fontId="5" fillId="0" borderId="16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22" xfId="0" applyFont="1" applyBorder="1" applyAlignment="1">
      <alignment horizontal="left" wrapText="1"/>
    </xf>
    <xf numFmtId="0" fontId="15" fillId="0" borderId="16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5" fillId="0" borderId="18" xfId="0" applyFont="1" applyBorder="1" applyAlignment="1">
      <alignment horizontal="center"/>
    </xf>
    <xf numFmtId="44" fontId="0" fillId="0" borderId="34" xfId="2" applyFont="1" applyFill="1" applyBorder="1" applyAlignment="1">
      <alignment horizontal="left" wrapText="1"/>
    </xf>
    <xf numFmtId="44" fontId="0" fillId="0" borderId="0" xfId="2" applyFont="1" applyFill="1" applyBorder="1" applyAlignment="1">
      <alignment horizontal="left" wrapText="1"/>
    </xf>
    <xf numFmtId="0" fontId="11" fillId="0" borderId="23" xfId="0" applyFont="1" applyBorder="1" applyAlignment="1">
      <alignment horizontal="left"/>
    </xf>
    <xf numFmtId="0" fontId="11" fillId="0" borderId="22" xfId="0" applyFont="1" applyBorder="1" applyAlignment="1">
      <alignment horizontal="left"/>
    </xf>
    <xf numFmtId="0" fontId="11" fillId="0" borderId="24" xfId="0" applyFont="1" applyBorder="1" applyAlignment="1">
      <alignment horizontal="left"/>
    </xf>
    <xf numFmtId="0" fontId="8" fillId="0" borderId="0" xfId="0" applyFont="1" applyAlignment="1">
      <alignment horizontal="left" wrapText="1"/>
    </xf>
    <xf numFmtId="0" fontId="17" fillId="0" borderId="23" xfId="0" applyFont="1" applyFill="1" applyBorder="1" applyAlignment="1">
      <alignment horizontal="center" vertical="center" wrapText="1"/>
    </xf>
    <xf numFmtId="0" fontId="17" fillId="0" borderId="22" xfId="0" applyFont="1" applyFill="1" applyBorder="1" applyAlignment="1">
      <alignment horizontal="center" vertical="center" wrapText="1"/>
    </xf>
    <xf numFmtId="0" fontId="17" fillId="0" borderId="24" xfId="0" applyFont="1" applyFill="1" applyBorder="1" applyAlignment="1">
      <alignment horizontal="center" vertical="center" wrapText="1"/>
    </xf>
    <xf numFmtId="43" fontId="11" fillId="9" borderId="25" xfId="1" applyFont="1" applyFill="1" applyBorder="1" applyAlignment="1">
      <alignment horizontal="left"/>
    </xf>
    <xf numFmtId="43" fontId="11" fillId="9" borderId="33" xfId="1" applyFont="1" applyFill="1" applyBorder="1" applyAlignment="1">
      <alignment horizontal="left"/>
    </xf>
    <xf numFmtId="43" fontId="11" fillId="9" borderId="32" xfId="1" applyFont="1" applyFill="1" applyBorder="1" applyAlignment="1">
      <alignment horizontal="left"/>
    </xf>
    <xf numFmtId="0" fontId="5" fillId="0" borderId="16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5" fillId="0" borderId="18" xfId="0" applyFont="1" applyBorder="1" applyAlignment="1">
      <alignment horizontal="left"/>
    </xf>
    <xf numFmtId="0" fontId="11" fillId="0" borderId="16" xfId="0" applyFont="1" applyBorder="1" applyAlignment="1">
      <alignment horizontal="left" wrapText="1"/>
    </xf>
    <xf numFmtId="0" fontId="11" fillId="0" borderId="17" xfId="0" applyFont="1" applyBorder="1" applyAlignment="1">
      <alignment horizontal="left" wrapText="1"/>
    </xf>
    <xf numFmtId="0" fontId="11" fillId="0" borderId="18" xfId="0" applyFont="1" applyBorder="1" applyAlignment="1">
      <alignment horizontal="left" wrapText="1"/>
    </xf>
    <xf numFmtId="2" fontId="12" fillId="0" borderId="16" xfId="0" applyNumberFormat="1" applyFont="1" applyBorder="1" applyAlignment="1">
      <alignment horizontal="center" wrapText="1"/>
    </xf>
    <xf numFmtId="2" fontId="12" fillId="0" borderId="17" xfId="0" applyNumberFormat="1" applyFont="1" applyBorder="1" applyAlignment="1">
      <alignment horizontal="center" wrapText="1"/>
    </xf>
    <xf numFmtId="2" fontId="12" fillId="0" borderId="18" xfId="0" applyNumberFormat="1" applyFont="1" applyBorder="1" applyAlignment="1">
      <alignment horizontal="center" wrapText="1"/>
    </xf>
    <xf numFmtId="0" fontId="16" fillId="0" borderId="0" xfId="0" applyFont="1" applyAlignment="1">
      <alignment horizontal="left" wrapText="1"/>
    </xf>
  </cellXfs>
  <cellStyles count="4">
    <cellStyle name="Čárka" xfId="1" builtinId="3"/>
    <cellStyle name="Měna" xfId="2" builtinId="4"/>
    <cellStyle name="Normální" xfId="0" builtinId="0"/>
    <cellStyle name="Procenta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3"/>
  <sheetViews>
    <sheetView workbookViewId="0">
      <selection activeCell="A83" sqref="A83"/>
    </sheetView>
  </sheetViews>
  <sheetFormatPr defaultRowHeight="15" x14ac:dyDescent="0.25"/>
  <cols>
    <col min="1" max="1" width="18.85546875" customWidth="1"/>
    <col min="2" max="7" width="17" customWidth="1"/>
    <col min="8" max="8" width="18.85546875" customWidth="1"/>
    <col min="9" max="9" width="16.28515625" customWidth="1"/>
  </cols>
  <sheetData>
    <row r="1" spans="1:9" x14ac:dyDescent="0.25">
      <c r="A1" s="1"/>
      <c r="B1" s="1"/>
      <c r="C1" s="1"/>
      <c r="D1" s="1"/>
      <c r="E1" s="1"/>
      <c r="F1" s="1"/>
      <c r="G1" s="2"/>
      <c r="I1" t="s">
        <v>6</v>
      </c>
    </row>
    <row r="2" spans="1:9" ht="18" x14ac:dyDescent="0.25">
      <c r="A2" s="176" t="s">
        <v>60</v>
      </c>
      <c r="B2" s="176"/>
      <c r="C2" s="176"/>
      <c r="D2" s="176"/>
      <c r="E2" s="176"/>
      <c r="F2" s="176"/>
      <c r="G2" s="176"/>
    </row>
    <row r="3" spans="1:9" ht="15.75" x14ac:dyDescent="0.25">
      <c r="A3" s="177" t="s">
        <v>21</v>
      </c>
      <c r="B3" s="177"/>
      <c r="C3" s="177"/>
      <c r="D3" s="177"/>
      <c r="E3" s="177"/>
      <c r="F3" s="177"/>
      <c r="G3" s="177"/>
    </row>
    <row r="4" spans="1:9" ht="15.75" x14ac:dyDescent="0.25">
      <c r="A4" s="177" t="s">
        <v>43</v>
      </c>
      <c r="B4" s="177"/>
      <c r="C4" s="177"/>
      <c r="D4" s="177"/>
      <c r="E4" s="177"/>
      <c r="F4" s="177"/>
      <c r="G4" s="177"/>
    </row>
    <row r="5" spans="1:9" x14ac:dyDescent="0.25">
      <c r="A5" s="29" t="s">
        <v>51</v>
      </c>
      <c r="B5" s="30"/>
      <c r="C5" s="30"/>
      <c r="D5" s="30"/>
      <c r="E5" s="31"/>
      <c r="F5" s="31"/>
      <c r="G5" s="32"/>
    </row>
    <row r="6" spans="1:9" x14ac:dyDescent="0.25">
      <c r="A6" s="29" t="s">
        <v>18</v>
      </c>
      <c r="B6" s="30"/>
      <c r="C6" s="30"/>
      <c r="D6" s="30"/>
      <c r="E6" s="31"/>
      <c r="F6" s="31"/>
      <c r="G6" s="32"/>
    </row>
    <row r="7" spans="1:9" ht="28.5" customHeight="1" thickBot="1" x14ac:dyDescent="0.3">
      <c r="A7" s="166" t="s">
        <v>42</v>
      </c>
      <c r="B7" s="166"/>
      <c r="C7" s="166"/>
      <c r="D7" s="166"/>
      <c r="E7" s="166"/>
      <c r="F7" s="166"/>
      <c r="G7" s="32"/>
    </row>
    <row r="8" spans="1:9" ht="44.25" customHeight="1" thickBot="1" x14ac:dyDescent="0.3">
      <c r="A8" s="55"/>
      <c r="B8" s="56" t="s">
        <v>7</v>
      </c>
      <c r="C8" s="57" t="s">
        <v>0</v>
      </c>
      <c r="D8" s="57" t="s">
        <v>1</v>
      </c>
      <c r="E8" s="57" t="s">
        <v>2</v>
      </c>
      <c r="F8" s="58" t="s">
        <v>17</v>
      </c>
      <c r="G8" s="109"/>
      <c r="H8" s="123"/>
    </row>
    <row r="9" spans="1:9" x14ac:dyDescent="0.25">
      <c r="A9" s="19" t="s">
        <v>10</v>
      </c>
      <c r="B9" s="16" t="s">
        <v>19</v>
      </c>
      <c r="C9" s="59">
        <v>252</v>
      </c>
      <c r="D9" s="59">
        <v>57</v>
      </c>
      <c r="E9" s="59">
        <v>56</v>
      </c>
      <c r="F9" s="60">
        <v>0</v>
      </c>
      <c r="G9" s="124"/>
      <c r="H9" s="124"/>
    </row>
    <row r="10" spans="1:9" ht="16.5" customHeight="1" x14ac:dyDescent="0.25">
      <c r="A10" s="33" t="s">
        <v>10</v>
      </c>
      <c r="B10" s="34" t="s">
        <v>8</v>
      </c>
      <c r="C10" s="35"/>
      <c r="D10" s="35"/>
      <c r="E10" s="35"/>
      <c r="F10" s="36"/>
      <c r="G10" s="182" t="s">
        <v>57</v>
      </c>
      <c r="H10" s="183"/>
      <c r="I10" s="183"/>
    </row>
    <row r="11" spans="1:9" ht="16.5" customHeight="1" x14ac:dyDescent="0.25">
      <c r="A11" s="21" t="s">
        <v>10</v>
      </c>
      <c r="B11" s="11" t="s">
        <v>9</v>
      </c>
      <c r="C11" s="35"/>
      <c r="D11" s="12"/>
      <c r="E11" s="12"/>
      <c r="F11" s="62"/>
      <c r="G11" s="182"/>
      <c r="H11" s="183"/>
      <c r="I11" s="183"/>
    </row>
    <row r="12" spans="1:9" ht="16.5" customHeight="1" thickBot="1" x14ac:dyDescent="0.3">
      <c r="A12" s="22" t="s">
        <v>10</v>
      </c>
      <c r="B12" s="18" t="s">
        <v>3</v>
      </c>
      <c r="C12" s="23">
        <f>SUM(C10:C11)</f>
        <v>0</v>
      </c>
      <c r="D12" s="23">
        <f t="shared" ref="D12:F12" si="0">SUM(D10:D11)</f>
        <v>0</v>
      </c>
      <c r="E12" s="23">
        <f t="shared" si="0"/>
        <v>0</v>
      </c>
      <c r="F12" s="63">
        <f t="shared" si="0"/>
        <v>0</v>
      </c>
      <c r="G12" s="124"/>
      <c r="H12" s="124"/>
    </row>
    <row r="13" spans="1:9" ht="16.5" customHeight="1" x14ac:dyDescent="0.25">
      <c r="A13" s="15" t="s">
        <v>11</v>
      </c>
      <c r="B13" s="16" t="s">
        <v>19</v>
      </c>
      <c r="C13" s="59">
        <v>252</v>
      </c>
      <c r="D13" s="59">
        <v>57</v>
      </c>
      <c r="E13" s="59">
        <v>56</v>
      </c>
      <c r="F13" s="60">
        <v>0</v>
      </c>
      <c r="G13" s="124"/>
      <c r="H13" s="124"/>
    </row>
    <row r="14" spans="1:9" ht="16.5" customHeight="1" x14ac:dyDescent="0.25">
      <c r="A14" s="49" t="s">
        <v>11</v>
      </c>
      <c r="B14" s="34" t="s">
        <v>8</v>
      </c>
      <c r="C14" s="35"/>
      <c r="D14" s="35"/>
      <c r="E14" s="35"/>
      <c r="F14" s="36"/>
      <c r="G14" s="182" t="s">
        <v>57</v>
      </c>
      <c r="H14" s="183"/>
      <c r="I14" s="183"/>
    </row>
    <row r="15" spans="1:9" x14ac:dyDescent="0.25">
      <c r="A15" s="17" t="s">
        <v>11</v>
      </c>
      <c r="B15" s="11" t="s">
        <v>9</v>
      </c>
      <c r="C15" s="35"/>
      <c r="D15" s="12"/>
      <c r="E15" s="12"/>
      <c r="F15" s="62"/>
      <c r="G15" s="182"/>
      <c r="H15" s="183"/>
      <c r="I15" s="183"/>
    </row>
    <row r="16" spans="1:9" ht="15.75" thickBot="1" x14ac:dyDescent="0.3">
      <c r="A16" s="24" t="s">
        <v>11</v>
      </c>
      <c r="B16" s="18" t="s">
        <v>3</v>
      </c>
      <c r="C16" s="23">
        <f>SUM(C14:C15)</f>
        <v>0</v>
      </c>
      <c r="D16" s="23">
        <f t="shared" ref="D16:F16" si="1">SUM(D14:D15)</f>
        <v>0</v>
      </c>
      <c r="E16" s="23">
        <f t="shared" si="1"/>
        <v>0</v>
      </c>
      <c r="F16" s="63">
        <f t="shared" si="1"/>
        <v>0</v>
      </c>
      <c r="G16" s="126"/>
      <c r="H16" s="124"/>
    </row>
    <row r="17" spans="1:9" x14ac:dyDescent="0.25">
      <c r="A17" s="26" t="s">
        <v>12</v>
      </c>
      <c r="B17" s="16" t="s">
        <v>19</v>
      </c>
      <c r="C17" s="59">
        <v>252</v>
      </c>
      <c r="D17" s="59">
        <v>57</v>
      </c>
      <c r="E17" s="59">
        <v>56</v>
      </c>
      <c r="F17" s="60">
        <v>0</v>
      </c>
      <c r="G17" s="126"/>
      <c r="H17" s="124"/>
    </row>
    <row r="18" spans="1:9" x14ac:dyDescent="0.25">
      <c r="A18" s="50" t="s">
        <v>12</v>
      </c>
      <c r="B18" s="34" t="s">
        <v>8</v>
      </c>
      <c r="C18" s="35"/>
      <c r="D18" s="35"/>
      <c r="E18" s="35"/>
      <c r="F18" s="36"/>
      <c r="G18" s="182" t="s">
        <v>57</v>
      </c>
      <c r="H18" s="183"/>
      <c r="I18" s="183"/>
    </row>
    <row r="19" spans="1:9" x14ac:dyDescent="0.25">
      <c r="A19" s="27" t="s">
        <v>12</v>
      </c>
      <c r="B19" s="11" t="s">
        <v>9</v>
      </c>
      <c r="C19" s="35"/>
      <c r="D19" s="12"/>
      <c r="E19" s="12"/>
      <c r="F19" s="62"/>
      <c r="G19" s="182"/>
      <c r="H19" s="183"/>
      <c r="I19" s="183"/>
    </row>
    <row r="20" spans="1:9" ht="15.75" thickBot="1" x14ac:dyDescent="0.3">
      <c r="A20" s="28" t="s">
        <v>12</v>
      </c>
      <c r="B20" s="18" t="s">
        <v>3</v>
      </c>
      <c r="C20" s="23">
        <f>SUM(C18:C19)</f>
        <v>0</v>
      </c>
      <c r="D20" s="23">
        <f t="shared" ref="D20:F20" si="2">SUM(D18:D19)</f>
        <v>0</v>
      </c>
      <c r="E20" s="23">
        <f t="shared" si="2"/>
        <v>0</v>
      </c>
      <c r="F20" s="63">
        <f t="shared" si="2"/>
        <v>0</v>
      </c>
      <c r="G20" s="126"/>
      <c r="H20" s="124"/>
    </row>
    <row r="21" spans="1:9" x14ac:dyDescent="0.25">
      <c r="A21" s="37" t="s">
        <v>13</v>
      </c>
      <c r="B21" s="16" t="s">
        <v>19</v>
      </c>
      <c r="C21" s="64">
        <v>252</v>
      </c>
      <c r="D21" s="64">
        <v>57</v>
      </c>
      <c r="E21" s="64">
        <v>56</v>
      </c>
      <c r="F21" s="65">
        <v>0</v>
      </c>
      <c r="G21" s="126"/>
      <c r="H21" s="124"/>
    </row>
    <row r="22" spans="1:9" x14ac:dyDescent="0.25">
      <c r="A22" s="51" t="s">
        <v>13</v>
      </c>
      <c r="B22" s="34" t="s">
        <v>8</v>
      </c>
      <c r="C22" s="35"/>
      <c r="D22" s="35"/>
      <c r="E22" s="35"/>
      <c r="F22" s="36"/>
      <c r="G22" s="182" t="s">
        <v>57</v>
      </c>
      <c r="H22" s="183"/>
      <c r="I22" s="183"/>
    </row>
    <row r="23" spans="1:9" x14ac:dyDescent="0.25">
      <c r="A23" s="38" t="s">
        <v>13</v>
      </c>
      <c r="B23" s="11" t="s">
        <v>9</v>
      </c>
      <c r="C23" s="35"/>
      <c r="D23" s="12"/>
      <c r="E23" s="12"/>
      <c r="F23" s="62"/>
      <c r="G23" s="182"/>
      <c r="H23" s="183"/>
      <c r="I23" s="183"/>
    </row>
    <row r="24" spans="1:9" ht="15.75" thickBot="1" x14ac:dyDescent="0.3">
      <c r="A24" s="39" t="s">
        <v>13</v>
      </c>
      <c r="B24" s="18" t="s">
        <v>3</v>
      </c>
      <c r="C24" s="23">
        <f>SUM(C22:C23)</f>
        <v>0</v>
      </c>
      <c r="D24" s="23">
        <f t="shared" ref="D24:F24" si="3">SUM(D22:D23)</f>
        <v>0</v>
      </c>
      <c r="E24" s="23">
        <f t="shared" si="3"/>
        <v>0</v>
      </c>
      <c r="F24" s="63">
        <f t="shared" si="3"/>
        <v>0</v>
      </c>
      <c r="G24" s="126"/>
      <c r="H24" s="124"/>
    </row>
    <row r="25" spans="1:9" x14ac:dyDescent="0.25">
      <c r="A25" s="40" t="s">
        <v>14</v>
      </c>
      <c r="B25" s="16" t="s">
        <v>19</v>
      </c>
      <c r="C25" s="64">
        <v>252</v>
      </c>
      <c r="D25" s="64">
        <v>57</v>
      </c>
      <c r="E25" s="64">
        <v>56</v>
      </c>
      <c r="F25" s="65">
        <v>0</v>
      </c>
      <c r="G25" s="126"/>
      <c r="H25" s="124"/>
    </row>
    <row r="26" spans="1:9" x14ac:dyDescent="0.25">
      <c r="A26" s="52" t="s">
        <v>14</v>
      </c>
      <c r="B26" s="34" t="s">
        <v>8</v>
      </c>
      <c r="C26" s="35"/>
      <c r="D26" s="35"/>
      <c r="E26" s="35"/>
      <c r="F26" s="36"/>
      <c r="G26" s="182" t="s">
        <v>57</v>
      </c>
      <c r="H26" s="183"/>
      <c r="I26" s="183"/>
    </row>
    <row r="27" spans="1:9" x14ac:dyDescent="0.25">
      <c r="A27" s="41" t="s">
        <v>14</v>
      </c>
      <c r="B27" s="11" t="s">
        <v>9</v>
      </c>
      <c r="C27" s="35"/>
      <c r="D27" s="12"/>
      <c r="E27" s="12"/>
      <c r="F27" s="62"/>
      <c r="G27" s="182"/>
      <c r="H27" s="183"/>
      <c r="I27" s="183"/>
    </row>
    <row r="28" spans="1:9" ht="15.75" thickBot="1" x14ac:dyDescent="0.3">
      <c r="A28" s="42" t="s">
        <v>14</v>
      </c>
      <c r="B28" s="18" t="s">
        <v>3</v>
      </c>
      <c r="C28" s="23">
        <f>SUM(C26:C27)</f>
        <v>0</v>
      </c>
      <c r="D28" s="23">
        <f t="shared" ref="D28:F28" si="4">SUM(D26:D27)</f>
        <v>0</v>
      </c>
      <c r="E28" s="23">
        <f t="shared" si="4"/>
        <v>0</v>
      </c>
      <c r="F28" s="63">
        <f t="shared" si="4"/>
        <v>0</v>
      </c>
      <c r="G28" s="126"/>
      <c r="H28" s="124"/>
    </row>
    <row r="29" spans="1:9" x14ac:dyDescent="0.25">
      <c r="A29" s="46" t="s">
        <v>15</v>
      </c>
      <c r="B29" s="16" t="s">
        <v>19</v>
      </c>
      <c r="C29" s="64">
        <v>252</v>
      </c>
      <c r="D29" s="64">
        <v>57</v>
      </c>
      <c r="E29" s="64">
        <v>56</v>
      </c>
      <c r="F29" s="65">
        <v>0</v>
      </c>
      <c r="G29" s="126"/>
      <c r="H29" s="124"/>
    </row>
    <row r="30" spans="1:9" ht="15" customHeight="1" x14ac:dyDescent="0.25">
      <c r="A30" s="53" t="s">
        <v>15</v>
      </c>
      <c r="B30" s="34" t="s">
        <v>8</v>
      </c>
      <c r="C30" s="35"/>
      <c r="D30" s="35"/>
      <c r="E30" s="35"/>
      <c r="F30" s="36"/>
      <c r="G30" s="182" t="s">
        <v>57</v>
      </c>
      <c r="H30" s="183"/>
      <c r="I30" s="183"/>
    </row>
    <row r="31" spans="1:9" x14ac:dyDescent="0.25">
      <c r="A31" s="47" t="s">
        <v>15</v>
      </c>
      <c r="B31" s="11" t="s">
        <v>9</v>
      </c>
      <c r="C31" s="35"/>
      <c r="D31" s="12"/>
      <c r="E31" s="12"/>
      <c r="F31" s="62"/>
      <c r="G31" s="182"/>
      <c r="H31" s="183"/>
      <c r="I31" s="183"/>
    </row>
    <row r="32" spans="1:9" ht="15.75" thickBot="1" x14ac:dyDescent="0.3">
      <c r="A32" s="48" t="s">
        <v>15</v>
      </c>
      <c r="B32" s="18" t="s">
        <v>3</v>
      </c>
      <c r="C32" s="23">
        <f>SUM(C30:C31)</f>
        <v>0</v>
      </c>
      <c r="D32" s="23">
        <f t="shared" ref="D32:F32" si="5">SUM(D30:D31)</f>
        <v>0</v>
      </c>
      <c r="E32" s="23">
        <f t="shared" si="5"/>
        <v>0</v>
      </c>
      <c r="F32" s="63">
        <f t="shared" si="5"/>
        <v>0</v>
      </c>
      <c r="G32" s="126"/>
      <c r="H32" s="124"/>
    </row>
    <row r="33" spans="1:10" x14ac:dyDescent="0.25">
      <c r="A33" s="43" t="s">
        <v>16</v>
      </c>
      <c r="B33" s="16" t="s">
        <v>19</v>
      </c>
      <c r="C33" s="64">
        <v>252</v>
      </c>
      <c r="D33" s="64">
        <v>57</v>
      </c>
      <c r="E33" s="64">
        <v>56</v>
      </c>
      <c r="F33" s="65">
        <v>0</v>
      </c>
      <c r="G33" s="126"/>
      <c r="H33" s="124"/>
    </row>
    <row r="34" spans="1:10" x14ac:dyDescent="0.25">
      <c r="A34" s="54" t="s">
        <v>16</v>
      </c>
      <c r="B34" s="34" t="s">
        <v>8</v>
      </c>
      <c r="C34" s="35"/>
      <c r="D34" s="35"/>
      <c r="E34" s="35"/>
      <c r="F34" s="36"/>
      <c r="G34" s="182" t="s">
        <v>57</v>
      </c>
      <c r="H34" s="183"/>
      <c r="I34" s="183"/>
    </row>
    <row r="35" spans="1:10" x14ac:dyDescent="0.25">
      <c r="A35" s="44" t="s">
        <v>16</v>
      </c>
      <c r="B35" s="11" t="s">
        <v>9</v>
      </c>
      <c r="C35" s="35"/>
      <c r="D35" s="12"/>
      <c r="E35" s="12"/>
      <c r="F35" s="62"/>
      <c r="G35" s="182"/>
      <c r="H35" s="183"/>
      <c r="I35" s="183"/>
    </row>
    <row r="36" spans="1:10" ht="15.75" thickBot="1" x14ac:dyDescent="0.3">
      <c r="A36" s="45" t="s">
        <v>16</v>
      </c>
      <c r="B36" s="18" t="s">
        <v>3</v>
      </c>
      <c r="C36" s="23">
        <f>SUM(C34:C35)</f>
        <v>0</v>
      </c>
      <c r="D36" s="23">
        <f t="shared" ref="D36:F36" si="6">SUM(D34:D35)</f>
        <v>0</v>
      </c>
      <c r="E36" s="23">
        <f t="shared" si="6"/>
        <v>0</v>
      </c>
      <c r="F36" s="63">
        <f t="shared" si="6"/>
        <v>0</v>
      </c>
      <c r="G36" s="126"/>
      <c r="H36" s="124"/>
    </row>
    <row r="37" spans="1:10" ht="48.75" customHeight="1" thickBot="1" x14ac:dyDescent="0.3">
      <c r="A37" s="178" t="s">
        <v>59</v>
      </c>
      <c r="B37" s="178"/>
      <c r="C37" s="178"/>
      <c r="D37" s="178"/>
      <c r="E37" s="178"/>
      <c r="F37" s="178"/>
      <c r="G37" s="3"/>
    </row>
    <row r="38" spans="1:10" ht="15.75" x14ac:dyDescent="0.25">
      <c r="A38" s="167" t="s">
        <v>24</v>
      </c>
      <c r="B38" s="168"/>
      <c r="C38" s="168"/>
      <c r="D38" s="168"/>
      <c r="E38" s="168"/>
      <c r="F38" s="168"/>
      <c r="G38" s="168"/>
      <c r="H38" s="168"/>
      <c r="I38" s="169"/>
    </row>
    <row r="39" spans="1:10" ht="15.75" thickBot="1" x14ac:dyDescent="0.3">
      <c r="A39" s="70"/>
      <c r="B39" s="71" t="s">
        <v>10</v>
      </c>
      <c r="C39" s="72" t="s">
        <v>11</v>
      </c>
      <c r="D39" s="73" t="s">
        <v>12</v>
      </c>
      <c r="E39" s="74" t="s">
        <v>13</v>
      </c>
      <c r="F39" s="75" t="s">
        <v>14</v>
      </c>
      <c r="G39" s="76" t="s">
        <v>15</v>
      </c>
      <c r="H39" s="77" t="s">
        <v>16</v>
      </c>
      <c r="I39" s="87" t="s">
        <v>3</v>
      </c>
    </row>
    <row r="40" spans="1:10" x14ac:dyDescent="0.25">
      <c r="A40" s="81" t="s">
        <v>8</v>
      </c>
      <c r="B40" s="35">
        <f>+C9*C10+D9*D10+E9*E10+F9*F10</f>
        <v>0</v>
      </c>
      <c r="C40" s="35">
        <f>+C13*C14+D13*D14+E13*E14+F13*F14</f>
        <v>0</v>
      </c>
      <c r="D40" s="35">
        <f>+C17*C18+D17*D18+E17*E18+F17*F18</f>
        <v>0</v>
      </c>
      <c r="E40" s="35">
        <f>+C21*C22+D21*D22+E21*E22+F21*F22</f>
        <v>0</v>
      </c>
      <c r="F40" s="35">
        <f>+C25*C26+D25*D26+E25*E26+F25*F26</f>
        <v>0</v>
      </c>
      <c r="G40" s="35">
        <f>+C29*C30+D29*D30+E29*E30+F29*F30</f>
        <v>0</v>
      </c>
      <c r="H40" s="85">
        <f>+C33*C34+D33*D34+E33*E34+F33*F34</f>
        <v>0</v>
      </c>
      <c r="I40" s="88">
        <f>SUM(B40:H40)</f>
        <v>0</v>
      </c>
    </row>
    <row r="41" spans="1:10" x14ac:dyDescent="0.25">
      <c r="A41" s="79" t="s">
        <v>9</v>
      </c>
      <c r="B41" s="12">
        <f>+C9*C11+D9*D11+E9*E11+F9*F11</f>
        <v>0</v>
      </c>
      <c r="C41" s="12">
        <f>+C13*C15+D13*D15+E13*E15+F13*F15</f>
        <v>0</v>
      </c>
      <c r="D41" s="12">
        <f>+C17*C19+D17*D19+E17*E19+F17*F19</f>
        <v>0</v>
      </c>
      <c r="E41" s="78">
        <f>+C21*C23+D21*D23+E21*E23+F21*F23</f>
        <v>0</v>
      </c>
      <c r="F41" s="12">
        <f>+C25*C27+D25*D27+E25*E27+F25*F27</f>
        <v>0</v>
      </c>
      <c r="G41" s="12">
        <f>+C29*C31+D29*D31+E29*E31+F29*F31</f>
        <v>0</v>
      </c>
      <c r="H41" s="86">
        <f>+C33*C35+D33*D35+E33*E35+F33*F35</f>
        <v>0</v>
      </c>
      <c r="I41" s="89">
        <f>SUM(B41:H41)</f>
        <v>0</v>
      </c>
    </row>
    <row r="42" spans="1:10" ht="15.75" thickBot="1" x14ac:dyDescent="0.3">
      <c r="A42" s="80" t="s">
        <v>3</v>
      </c>
      <c r="B42" s="23">
        <f>SUM(B40:B41)</f>
        <v>0</v>
      </c>
      <c r="C42" s="23">
        <f t="shared" ref="C42:I42" si="7">SUM(C40:C41)</f>
        <v>0</v>
      </c>
      <c r="D42" s="23">
        <f t="shared" si="7"/>
        <v>0</v>
      </c>
      <c r="E42" s="23">
        <f t="shared" si="7"/>
        <v>0</v>
      </c>
      <c r="F42" s="23">
        <f t="shared" si="7"/>
        <v>0</v>
      </c>
      <c r="G42" s="23">
        <f t="shared" si="7"/>
        <v>0</v>
      </c>
      <c r="H42" s="23">
        <f t="shared" si="7"/>
        <v>0</v>
      </c>
      <c r="I42" s="90">
        <f t="shared" si="7"/>
        <v>0</v>
      </c>
    </row>
    <row r="43" spans="1:10" x14ac:dyDescent="0.25">
      <c r="A43" s="103" t="s">
        <v>20</v>
      </c>
      <c r="B43" s="84"/>
      <c r="C43" s="3"/>
      <c r="D43" s="3"/>
      <c r="E43" s="3"/>
      <c r="F43" s="1"/>
      <c r="G43" s="1"/>
    </row>
    <row r="44" spans="1:10" ht="31.5" hidden="1" customHeight="1" thickBot="1" x14ac:dyDescent="0.3">
      <c r="A44" s="170" t="s">
        <v>47</v>
      </c>
      <c r="B44" s="171"/>
      <c r="C44" s="171"/>
      <c r="D44" s="171"/>
      <c r="E44" s="171"/>
      <c r="F44" s="171"/>
      <c r="G44" s="171"/>
      <c r="H44" s="171"/>
      <c r="I44" s="172"/>
    </row>
    <row r="45" spans="1:10" ht="15.75" hidden="1" thickBot="1" x14ac:dyDescent="0.3">
      <c r="A45" s="94"/>
      <c r="B45" s="95" t="s">
        <v>10</v>
      </c>
      <c r="C45" s="96" t="s">
        <v>11</v>
      </c>
      <c r="D45" s="97" t="s">
        <v>12</v>
      </c>
      <c r="E45" s="98" t="s">
        <v>13</v>
      </c>
      <c r="F45" s="99" t="s">
        <v>14</v>
      </c>
      <c r="G45" s="100" t="s">
        <v>15</v>
      </c>
      <c r="H45" s="101" t="s">
        <v>16</v>
      </c>
      <c r="I45" s="102" t="s">
        <v>3</v>
      </c>
      <c r="J45" t="s">
        <v>45</v>
      </c>
    </row>
    <row r="46" spans="1:10" hidden="1" x14ac:dyDescent="0.25">
      <c r="A46" s="82" t="s">
        <v>8</v>
      </c>
      <c r="B46" s="20"/>
      <c r="C46" s="20"/>
      <c r="D46" s="20"/>
      <c r="E46" s="20"/>
      <c r="F46" s="20"/>
      <c r="G46" s="20"/>
      <c r="H46" s="91"/>
      <c r="I46" s="92">
        <f>SUM(B46:H46)</f>
        <v>0</v>
      </c>
    </row>
    <row r="47" spans="1:10" hidden="1" x14ac:dyDescent="0.25">
      <c r="A47" s="79" t="s">
        <v>9</v>
      </c>
      <c r="B47" s="12"/>
      <c r="C47" s="12"/>
      <c r="D47" s="12"/>
      <c r="E47" s="78"/>
      <c r="F47" s="12"/>
      <c r="G47" s="12"/>
      <c r="H47" s="86"/>
      <c r="I47" s="89">
        <f>SUM(B47:H47)</f>
        <v>0</v>
      </c>
    </row>
    <row r="48" spans="1:10" ht="15.75" hidden="1" thickBot="1" x14ac:dyDescent="0.3">
      <c r="A48" s="80" t="s">
        <v>3</v>
      </c>
      <c r="B48" s="23">
        <f>SUM(B46:B47)</f>
        <v>0</v>
      </c>
      <c r="C48" s="23">
        <f t="shared" ref="C48:I48" si="8">SUM(C46:C47)</f>
        <v>0</v>
      </c>
      <c r="D48" s="23">
        <f t="shared" si="8"/>
        <v>0</v>
      </c>
      <c r="E48" s="23">
        <f t="shared" si="8"/>
        <v>0</v>
      </c>
      <c r="F48" s="23">
        <f t="shared" si="8"/>
        <v>0</v>
      </c>
      <c r="G48" s="23">
        <f t="shared" si="8"/>
        <v>0</v>
      </c>
      <c r="H48" s="23">
        <f t="shared" si="8"/>
        <v>0</v>
      </c>
      <c r="I48" s="93">
        <f t="shared" si="8"/>
        <v>0</v>
      </c>
    </row>
    <row r="49" spans="1:10" ht="21" hidden="1" customHeight="1" thickBot="1" x14ac:dyDescent="0.3">
      <c r="A49" s="173" t="s">
        <v>22</v>
      </c>
      <c r="B49" s="174"/>
      <c r="C49" s="174"/>
      <c r="D49" s="174"/>
      <c r="E49" s="174"/>
      <c r="F49" s="174"/>
      <c r="G49" s="174"/>
      <c r="H49" s="174"/>
      <c r="I49" s="175"/>
    </row>
    <row r="50" spans="1:10" ht="15.75" hidden="1" thickBot="1" x14ac:dyDescent="0.3">
      <c r="A50" s="94"/>
      <c r="B50" s="95" t="s">
        <v>10</v>
      </c>
      <c r="C50" s="96" t="s">
        <v>11</v>
      </c>
      <c r="D50" s="97" t="s">
        <v>12</v>
      </c>
      <c r="E50" s="98" t="s">
        <v>13</v>
      </c>
      <c r="F50" s="99" t="s">
        <v>14</v>
      </c>
      <c r="G50" s="100" t="s">
        <v>15</v>
      </c>
      <c r="H50" s="101" t="s">
        <v>16</v>
      </c>
      <c r="I50" s="102" t="s">
        <v>3</v>
      </c>
    </row>
    <row r="51" spans="1:10" hidden="1" x14ac:dyDescent="0.25">
      <c r="A51" s="82" t="s">
        <v>8</v>
      </c>
      <c r="B51" s="20">
        <f>+B40-B46</f>
        <v>0</v>
      </c>
      <c r="C51" s="20">
        <f t="shared" ref="C51:H52" si="9">+C40-C46</f>
        <v>0</v>
      </c>
      <c r="D51" s="20">
        <f t="shared" si="9"/>
        <v>0</v>
      </c>
      <c r="E51" s="20">
        <f t="shared" si="9"/>
        <v>0</v>
      </c>
      <c r="F51" s="20">
        <f t="shared" si="9"/>
        <v>0</v>
      </c>
      <c r="G51" s="20">
        <f t="shared" si="9"/>
        <v>0</v>
      </c>
      <c r="H51" s="20">
        <f t="shared" si="9"/>
        <v>0</v>
      </c>
      <c r="I51" s="92">
        <f>SUM(B51:H51)</f>
        <v>0</v>
      </c>
    </row>
    <row r="52" spans="1:10" hidden="1" x14ac:dyDescent="0.25">
      <c r="A52" s="79" t="s">
        <v>9</v>
      </c>
      <c r="B52" s="12">
        <f>+B41-B47</f>
        <v>0</v>
      </c>
      <c r="C52" s="12">
        <f t="shared" si="9"/>
        <v>0</v>
      </c>
      <c r="D52" s="12">
        <f t="shared" si="9"/>
        <v>0</v>
      </c>
      <c r="E52" s="12">
        <f t="shared" si="9"/>
        <v>0</v>
      </c>
      <c r="F52" s="12">
        <f t="shared" si="9"/>
        <v>0</v>
      </c>
      <c r="G52" s="12">
        <f t="shared" si="9"/>
        <v>0</v>
      </c>
      <c r="H52" s="12">
        <f t="shared" si="9"/>
        <v>0</v>
      </c>
      <c r="I52" s="89">
        <f>SUM(B52:H52)</f>
        <v>0</v>
      </c>
    </row>
    <row r="53" spans="1:10" ht="15.75" hidden="1" thickBot="1" x14ac:dyDescent="0.3">
      <c r="A53" s="80" t="s">
        <v>3</v>
      </c>
      <c r="B53" s="23">
        <f>SUM(B51:B52)</f>
        <v>0</v>
      </c>
      <c r="C53" s="23">
        <f t="shared" ref="C53:I53" si="10">SUM(C51:C52)</f>
        <v>0</v>
      </c>
      <c r="D53" s="23">
        <f t="shared" si="10"/>
        <v>0</v>
      </c>
      <c r="E53" s="23">
        <f t="shared" si="10"/>
        <v>0</v>
      </c>
      <c r="F53" s="23">
        <f t="shared" si="10"/>
        <v>0</v>
      </c>
      <c r="G53" s="23">
        <f t="shared" si="10"/>
        <v>0</v>
      </c>
      <c r="H53" s="23">
        <f t="shared" si="10"/>
        <v>0</v>
      </c>
      <c r="I53" s="93">
        <f t="shared" si="10"/>
        <v>0</v>
      </c>
    </row>
    <row r="54" spans="1:10" ht="15.75" hidden="1" thickBot="1" x14ac:dyDescent="0.3">
      <c r="A54" s="104"/>
      <c r="B54" s="105"/>
      <c r="C54" s="104"/>
      <c r="D54" s="104"/>
      <c r="E54" s="106"/>
      <c r="F54" s="105"/>
      <c r="G54" s="3"/>
    </row>
    <row r="55" spans="1:10" ht="15.75" hidden="1" thickBot="1" x14ac:dyDescent="0.3">
      <c r="A55" s="179" t="s">
        <v>23</v>
      </c>
      <c r="B55" s="180"/>
      <c r="C55" s="180"/>
      <c r="D55" s="180"/>
      <c r="E55" s="180"/>
      <c r="F55" s="180"/>
      <c r="G55" s="180"/>
      <c r="H55" s="180"/>
      <c r="I55" s="181"/>
    </row>
    <row r="56" spans="1:10" ht="15.75" hidden="1" thickBot="1" x14ac:dyDescent="0.3">
      <c r="A56" s="94"/>
      <c r="B56" s="95" t="s">
        <v>10</v>
      </c>
      <c r="C56" s="96" t="s">
        <v>11</v>
      </c>
      <c r="D56" s="97" t="s">
        <v>12</v>
      </c>
      <c r="E56" s="98" t="s">
        <v>13</v>
      </c>
      <c r="F56" s="99" t="s">
        <v>14</v>
      </c>
      <c r="G56" s="100" t="s">
        <v>15</v>
      </c>
      <c r="H56" s="101" t="s">
        <v>16</v>
      </c>
      <c r="I56" s="102" t="s">
        <v>3</v>
      </c>
    </row>
    <row r="57" spans="1:10" hidden="1" x14ac:dyDescent="0.25">
      <c r="A57" s="82" t="s">
        <v>8</v>
      </c>
      <c r="B57" s="20" t="e">
        <f>+#REF!*B46+#REF!*B51</f>
        <v>#REF!</v>
      </c>
      <c r="C57" s="20" t="e">
        <f>+#REF!*C46+#REF!*C51</f>
        <v>#REF!</v>
      </c>
      <c r="D57" s="20" t="e">
        <f>+#REF!*D46+#REF!*D51</f>
        <v>#REF!</v>
      </c>
      <c r="E57" s="20" t="e">
        <f>+#REF!*E46+#REF!*E51</f>
        <v>#REF!</v>
      </c>
      <c r="F57" s="20" t="e">
        <f>+#REF!*F46+#REF!*F51</f>
        <v>#REF!</v>
      </c>
      <c r="G57" s="20" t="e">
        <f>+#REF!*G46+#REF!*G51</f>
        <v>#REF!</v>
      </c>
      <c r="H57" s="20" t="e">
        <f>+#REF!*H46+#REF!*H51</f>
        <v>#REF!</v>
      </c>
      <c r="I57" s="92" t="e">
        <f>SUM(B57:H57)</f>
        <v>#REF!</v>
      </c>
    </row>
    <row r="58" spans="1:10" hidden="1" x14ac:dyDescent="0.25">
      <c r="A58" s="79" t="s">
        <v>9</v>
      </c>
      <c r="B58" s="35" t="e">
        <f>+#REF!*B47+#REF!*B52</f>
        <v>#REF!</v>
      </c>
      <c r="C58" s="35" t="e">
        <f>+#REF!*C47+#REF!*C52</f>
        <v>#REF!</v>
      </c>
      <c r="D58" s="35" t="e">
        <f>+#REF!*D47+#REF!*D52</f>
        <v>#REF!</v>
      </c>
      <c r="E58" s="35" t="e">
        <f>+#REF!*E47+#REF!*E52</f>
        <v>#REF!</v>
      </c>
      <c r="F58" s="35" t="e">
        <f>+#REF!*F47+#REF!*F52</f>
        <v>#REF!</v>
      </c>
      <c r="G58" s="35" t="e">
        <f>+#REF!*G47+#REF!*G52</f>
        <v>#REF!</v>
      </c>
      <c r="H58" s="35" t="e">
        <f>+#REF!*H47+#REF!*H52</f>
        <v>#REF!</v>
      </c>
      <c r="I58" s="89" t="e">
        <f>SUM(B58:H58)</f>
        <v>#REF!</v>
      </c>
    </row>
    <row r="59" spans="1:10" ht="15.75" hidden="1" thickBot="1" x14ac:dyDescent="0.3">
      <c r="A59" s="80" t="s">
        <v>3</v>
      </c>
      <c r="B59" s="23" t="e">
        <f>SUM(B57:B58)</f>
        <v>#REF!</v>
      </c>
      <c r="C59" s="23" t="e">
        <f t="shared" ref="C59:I59" si="11">SUM(C57:C58)</f>
        <v>#REF!</v>
      </c>
      <c r="D59" s="23" t="e">
        <f t="shared" si="11"/>
        <v>#REF!</v>
      </c>
      <c r="E59" s="23" t="e">
        <f t="shared" si="11"/>
        <v>#REF!</v>
      </c>
      <c r="F59" s="23" t="e">
        <f t="shared" si="11"/>
        <v>#REF!</v>
      </c>
      <c r="G59" s="23" t="e">
        <f t="shared" si="11"/>
        <v>#REF!</v>
      </c>
      <c r="H59" s="23" t="e">
        <f t="shared" si="11"/>
        <v>#REF!</v>
      </c>
      <c r="I59" s="93" t="e">
        <f t="shared" si="11"/>
        <v>#REF!</v>
      </c>
    </row>
    <row r="60" spans="1:10" ht="15.75" hidden="1" thickBot="1" x14ac:dyDescent="0.3">
      <c r="A60" s="107"/>
      <c r="B60" s="107"/>
      <c r="C60" s="107"/>
      <c r="D60" s="107"/>
      <c r="E60" s="108"/>
      <c r="F60" s="107"/>
      <c r="G60" s="3"/>
    </row>
    <row r="61" spans="1:10" ht="42" hidden="1" customHeight="1" thickBot="1" x14ac:dyDescent="0.3">
      <c r="A61" s="160" t="s">
        <v>52</v>
      </c>
      <c r="B61" s="161"/>
      <c r="C61" s="161"/>
      <c r="D61" s="161"/>
      <c r="E61" s="161"/>
      <c r="F61" s="161"/>
      <c r="G61" s="161"/>
      <c r="H61" s="161"/>
      <c r="I61" s="162"/>
    </row>
    <row r="62" spans="1:10" hidden="1" x14ac:dyDescent="0.25">
      <c r="A62" s="163" t="s">
        <v>48</v>
      </c>
      <c r="B62" s="164"/>
      <c r="C62" s="164"/>
      <c r="D62" s="164"/>
      <c r="E62" s="164"/>
      <c r="F62" s="164"/>
      <c r="G62" s="164"/>
      <c r="H62" s="164"/>
      <c r="I62" s="165"/>
    </row>
    <row r="63" spans="1:10" hidden="1" x14ac:dyDescent="0.25">
      <c r="A63" s="113"/>
      <c r="B63" s="10" t="s">
        <v>10</v>
      </c>
      <c r="C63" s="13" t="s">
        <v>11</v>
      </c>
      <c r="D63" s="25" t="s">
        <v>12</v>
      </c>
      <c r="E63" s="66" t="s">
        <v>13</v>
      </c>
      <c r="F63" s="67" t="s">
        <v>14</v>
      </c>
      <c r="G63" s="68" t="s">
        <v>15</v>
      </c>
      <c r="H63" s="69" t="s">
        <v>16</v>
      </c>
      <c r="I63" s="114" t="s">
        <v>3</v>
      </c>
      <c r="J63" t="s">
        <v>26</v>
      </c>
    </row>
    <row r="64" spans="1:10" hidden="1" x14ac:dyDescent="0.25">
      <c r="A64" s="81" t="s">
        <v>8</v>
      </c>
      <c r="B64" s="35">
        <v>100</v>
      </c>
      <c r="C64" s="35"/>
      <c r="D64" s="35"/>
      <c r="E64" s="35"/>
      <c r="F64" s="35"/>
      <c r="G64" s="35"/>
      <c r="H64" s="85"/>
      <c r="I64" s="88">
        <f>SUM(B64:H64)</f>
        <v>100</v>
      </c>
    </row>
    <row r="65" spans="1:10" hidden="1" x14ac:dyDescent="0.25">
      <c r="A65" s="79" t="s">
        <v>9</v>
      </c>
      <c r="B65" s="12"/>
      <c r="C65" s="12"/>
      <c r="D65" s="12"/>
      <c r="E65" s="78"/>
      <c r="F65" s="12"/>
      <c r="G65" s="12"/>
      <c r="H65" s="86"/>
      <c r="I65" s="89">
        <f>SUM(B65:H65)</f>
        <v>0</v>
      </c>
    </row>
    <row r="66" spans="1:10" hidden="1" x14ac:dyDescent="0.25">
      <c r="A66" s="110" t="s">
        <v>3</v>
      </c>
      <c r="B66" s="14">
        <f>SUM(B64:B65)</f>
        <v>100</v>
      </c>
      <c r="C66" s="14">
        <f t="shared" ref="C66:I66" si="12">SUM(C64:C65)</f>
        <v>0</v>
      </c>
      <c r="D66" s="14">
        <f t="shared" si="12"/>
        <v>0</v>
      </c>
      <c r="E66" s="14">
        <f t="shared" si="12"/>
        <v>0</v>
      </c>
      <c r="F66" s="14">
        <f t="shared" si="12"/>
        <v>0</v>
      </c>
      <c r="G66" s="14">
        <f t="shared" si="12"/>
        <v>0</v>
      </c>
      <c r="H66" s="14">
        <f t="shared" si="12"/>
        <v>0</v>
      </c>
      <c r="I66" s="111">
        <f t="shared" si="12"/>
        <v>100</v>
      </c>
    </row>
    <row r="67" spans="1:10" ht="29.25" hidden="1" customHeight="1" x14ac:dyDescent="0.25">
      <c r="A67" s="151" t="s">
        <v>53</v>
      </c>
      <c r="B67" s="152"/>
      <c r="C67" s="152"/>
      <c r="D67" s="152"/>
      <c r="E67" s="152"/>
      <c r="F67" s="152"/>
      <c r="G67" s="152"/>
      <c r="H67" s="152"/>
      <c r="I67" s="153"/>
    </row>
    <row r="68" spans="1:10" hidden="1" x14ac:dyDescent="0.25">
      <c r="A68" s="113"/>
      <c r="B68" s="10" t="s">
        <v>10</v>
      </c>
      <c r="C68" s="13" t="s">
        <v>11</v>
      </c>
      <c r="D68" s="25" t="s">
        <v>12</v>
      </c>
      <c r="E68" s="66" t="s">
        <v>13</v>
      </c>
      <c r="F68" s="67" t="s">
        <v>14</v>
      </c>
      <c r="G68" s="68" t="s">
        <v>15</v>
      </c>
      <c r="H68" s="69" t="s">
        <v>16</v>
      </c>
      <c r="I68" s="114" t="s">
        <v>3</v>
      </c>
      <c r="J68" t="s">
        <v>26</v>
      </c>
    </row>
    <row r="69" spans="1:10" hidden="1" x14ac:dyDescent="0.25">
      <c r="A69" s="81" t="s">
        <v>8</v>
      </c>
      <c r="B69" s="35">
        <v>50</v>
      </c>
      <c r="C69" s="35"/>
      <c r="D69" s="35"/>
      <c r="E69" s="35"/>
      <c r="F69" s="35"/>
      <c r="G69" s="35"/>
      <c r="H69" s="85"/>
      <c r="I69" s="88">
        <f>SUM(B69:H69)</f>
        <v>50</v>
      </c>
    </row>
    <row r="70" spans="1:10" hidden="1" x14ac:dyDescent="0.25">
      <c r="A70" s="79" t="s">
        <v>9</v>
      </c>
      <c r="B70" s="12"/>
      <c r="C70" s="12"/>
      <c r="D70" s="12"/>
      <c r="E70" s="78"/>
      <c r="F70" s="12"/>
      <c r="G70" s="12"/>
      <c r="H70" s="86"/>
      <c r="I70" s="89">
        <f>SUM(B70:H70)</f>
        <v>0</v>
      </c>
    </row>
    <row r="71" spans="1:10" ht="15.75" hidden="1" thickBot="1" x14ac:dyDescent="0.3">
      <c r="A71" s="116" t="s">
        <v>3</v>
      </c>
      <c r="B71" s="117">
        <f>SUM(B69:B70)</f>
        <v>50</v>
      </c>
      <c r="C71" s="117">
        <f t="shared" ref="C71:I71" si="13">SUM(C69:C70)</f>
        <v>0</v>
      </c>
      <c r="D71" s="117">
        <f t="shared" si="13"/>
        <v>0</v>
      </c>
      <c r="E71" s="117">
        <f t="shared" si="13"/>
        <v>0</v>
      </c>
      <c r="F71" s="117">
        <f t="shared" si="13"/>
        <v>0</v>
      </c>
      <c r="G71" s="117">
        <f t="shared" si="13"/>
        <v>0</v>
      </c>
      <c r="H71" s="117">
        <f t="shared" si="13"/>
        <v>0</v>
      </c>
      <c r="I71" s="118">
        <f t="shared" si="13"/>
        <v>50</v>
      </c>
    </row>
    <row r="72" spans="1:10" ht="15.75" hidden="1" customHeight="1" thickBot="1" x14ac:dyDescent="0.3">
      <c r="A72" s="3"/>
      <c r="B72" s="3"/>
      <c r="C72" s="3"/>
      <c r="D72" s="3"/>
      <c r="E72" s="4"/>
      <c r="F72" s="4"/>
      <c r="G72" s="3"/>
    </row>
    <row r="73" spans="1:10" ht="15.75" hidden="1" customHeight="1" thickBot="1" x14ac:dyDescent="0.3">
      <c r="A73" s="154" t="s">
        <v>49</v>
      </c>
      <c r="B73" s="155"/>
      <c r="C73" s="155"/>
      <c r="D73" s="155"/>
      <c r="E73" s="155"/>
      <c r="F73" s="155"/>
      <c r="G73" s="155"/>
      <c r="H73" s="155"/>
      <c r="I73" s="156"/>
    </row>
    <row r="74" spans="1:10" ht="15.75" hidden="1" customHeight="1" thickBot="1" x14ac:dyDescent="0.3">
      <c r="A74" s="94"/>
      <c r="B74" s="95" t="s">
        <v>10</v>
      </c>
      <c r="C74" s="96" t="s">
        <v>11</v>
      </c>
      <c r="D74" s="97" t="s">
        <v>12</v>
      </c>
      <c r="E74" s="98" t="s">
        <v>13</v>
      </c>
      <c r="F74" s="99" t="s">
        <v>14</v>
      </c>
      <c r="G74" s="100" t="s">
        <v>15</v>
      </c>
      <c r="H74" s="101" t="s">
        <v>16</v>
      </c>
      <c r="I74" s="102" t="s">
        <v>3</v>
      </c>
    </row>
    <row r="75" spans="1:10" ht="15.75" hidden="1" customHeight="1" x14ac:dyDescent="0.25">
      <c r="A75" s="82" t="s">
        <v>8</v>
      </c>
      <c r="B75" s="20" t="e">
        <f>+B57+B64+B69</f>
        <v>#REF!</v>
      </c>
      <c r="C75" s="20" t="e">
        <f t="shared" ref="C75:H76" si="14">+C57+C64+C69</f>
        <v>#REF!</v>
      </c>
      <c r="D75" s="20" t="e">
        <f t="shared" si="14"/>
        <v>#REF!</v>
      </c>
      <c r="E75" s="20" t="e">
        <f t="shared" si="14"/>
        <v>#REF!</v>
      </c>
      <c r="F75" s="20" t="e">
        <f t="shared" si="14"/>
        <v>#REF!</v>
      </c>
      <c r="G75" s="20" t="e">
        <f t="shared" si="14"/>
        <v>#REF!</v>
      </c>
      <c r="H75" s="20" t="e">
        <f t="shared" si="14"/>
        <v>#REF!</v>
      </c>
      <c r="I75" s="92" t="e">
        <f>SUM(B75:H75)</f>
        <v>#REF!</v>
      </c>
    </row>
    <row r="76" spans="1:10" ht="15.75" hidden="1" customHeight="1" x14ac:dyDescent="0.25">
      <c r="A76" s="79" t="s">
        <v>9</v>
      </c>
      <c r="B76" s="35" t="e">
        <f>+B58+B65+B70</f>
        <v>#REF!</v>
      </c>
      <c r="C76" s="35" t="e">
        <f t="shared" si="14"/>
        <v>#REF!</v>
      </c>
      <c r="D76" s="35" t="e">
        <f t="shared" si="14"/>
        <v>#REF!</v>
      </c>
      <c r="E76" s="35" t="e">
        <f t="shared" si="14"/>
        <v>#REF!</v>
      </c>
      <c r="F76" s="35" t="e">
        <f t="shared" si="14"/>
        <v>#REF!</v>
      </c>
      <c r="G76" s="35" t="e">
        <f t="shared" si="14"/>
        <v>#REF!</v>
      </c>
      <c r="H76" s="35" t="e">
        <f t="shared" si="14"/>
        <v>#REF!</v>
      </c>
      <c r="I76" s="89" t="e">
        <f>SUM(B76:H76)</f>
        <v>#REF!</v>
      </c>
    </row>
    <row r="77" spans="1:10" ht="15.75" hidden="1" customHeight="1" thickBot="1" x14ac:dyDescent="0.3">
      <c r="A77" s="80" t="s">
        <v>3</v>
      </c>
      <c r="B77" s="23" t="e">
        <f>SUM(B75:B76)</f>
        <v>#REF!</v>
      </c>
      <c r="C77" s="23" t="e">
        <f t="shared" ref="C77:I77" si="15">SUM(C75:C76)</f>
        <v>#REF!</v>
      </c>
      <c r="D77" s="23" t="e">
        <f t="shared" si="15"/>
        <v>#REF!</v>
      </c>
      <c r="E77" s="23" t="e">
        <f t="shared" si="15"/>
        <v>#REF!</v>
      </c>
      <c r="F77" s="23" t="e">
        <f t="shared" si="15"/>
        <v>#REF!</v>
      </c>
      <c r="G77" s="23" t="e">
        <f t="shared" si="15"/>
        <v>#REF!</v>
      </c>
      <c r="H77" s="23" t="e">
        <f t="shared" si="15"/>
        <v>#REF!</v>
      </c>
      <c r="I77" s="93" t="e">
        <f t="shared" si="15"/>
        <v>#REF!</v>
      </c>
    </row>
    <row r="78" spans="1:10" ht="15.75" customHeight="1" thickBot="1" x14ac:dyDescent="0.3">
      <c r="A78" s="3"/>
      <c r="B78" s="3"/>
      <c r="C78" s="3"/>
      <c r="D78" s="3"/>
      <c r="E78" s="4"/>
      <c r="F78" s="4"/>
      <c r="G78" s="3"/>
    </row>
    <row r="79" spans="1:10" x14ac:dyDescent="0.25">
      <c r="A79" s="157" t="s">
        <v>56</v>
      </c>
      <c r="B79" s="158"/>
      <c r="C79" s="158"/>
      <c r="D79" s="158"/>
      <c r="E79" s="159"/>
      <c r="F79" s="5"/>
      <c r="G79" s="5"/>
    </row>
    <row r="80" spans="1:10" x14ac:dyDescent="0.25">
      <c r="A80" s="79" t="s">
        <v>8</v>
      </c>
      <c r="B80" s="127"/>
      <c r="C80" s="129" t="s">
        <v>40</v>
      </c>
      <c r="D80" s="112"/>
      <c r="E80" s="132"/>
      <c r="F80" s="5"/>
      <c r="G80" s="1"/>
    </row>
    <row r="81" spans="1:7" x14ac:dyDescent="0.25">
      <c r="A81" s="79" t="s">
        <v>9</v>
      </c>
      <c r="B81" s="128"/>
      <c r="C81" s="129" t="s">
        <v>41</v>
      </c>
      <c r="D81" s="130"/>
      <c r="E81" s="138"/>
      <c r="F81" s="5"/>
      <c r="G81" s="1"/>
    </row>
    <row r="82" spans="1:7" ht="15.75" thickBot="1" x14ac:dyDescent="0.3">
      <c r="A82" s="80" t="s">
        <v>3</v>
      </c>
      <c r="B82" s="133"/>
      <c r="C82" s="134" t="s">
        <v>33</v>
      </c>
      <c r="D82" s="135"/>
      <c r="E82" s="136"/>
      <c r="F82" s="5"/>
      <c r="G82" s="1"/>
    </row>
    <row r="83" spans="1:7" x14ac:dyDescent="0.25">
      <c r="A83" s="150" t="s">
        <v>58</v>
      </c>
    </row>
  </sheetData>
  <mergeCells count="21">
    <mergeCell ref="A55:I55"/>
    <mergeCell ref="G10:I11"/>
    <mergeCell ref="G14:I15"/>
    <mergeCell ref="G18:I19"/>
    <mergeCell ref="G22:I23"/>
    <mergeCell ref="G26:I27"/>
    <mergeCell ref="G30:I31"/>
    <mergeCell ref="G34:I35"/>
    <mergeCell ref="A7:F7"/>
    <mergeCell ref="A38:I38"/>
    <mergeCell ref="A44:I44"/>
    <mergeCell ref="A49:I49"/>
    <mergeCell ref="A2:G2"/>
    <mergeCell ref="A3:G3"/>
    <mergeCell ref="A4:G4"/>
    <mergeCell ref="A37:F37"/>
    <mergeCell ref="A67:I67"/>
    <mergeCell ref="A73:I73"/>
    <mergeCell ref="A79:E79"/>
    <mergeCell ref="A61:I61"/>
    <mergeCell ref="A62:I62"/>
  </mergeCells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3"/>
  <sheetViews>
    <sheetView tabSelected="1" topLeftCell="A76" workbookViewId="0">
      <selection activeCell="C103" sqref="C103"/>
    </sheetView>
  </sheetViews>
  <sheetFormatPr defaultRowHeight="15" x14ac:dyDescent="0.25"/>
  <cols>
    <col min="1" max="1" width="18.85546875" customWidth="1"/>
    <col min="2" max="7" width="17" customWidth="1"/>
    <col min="8" max="8" width="18.85546875" customWidth="1"/>
    <col min="9" max="9" width="16.28515625" customWidth="1"/>
  </cols>
  <sheetData>
    <row r="1" spans="1:15" x14ac:dyDescent="0.25">
      <c r="A1" s="1"/>
      <c r="B1" s="1"/>
      <c r="C1" s="1"/>
      <c r="D1" s="1"/>
      <c r="E1" s="1"/>
      <c r="F1" s="1"/>
      <c r="G1" s="2"/>
      <c r="I1" t="s">
        <v>6</v>
      </c>
    </row>
    <row r="2" spans="1:15" ht="18" x14ac:dyDescent="0.25">
      <c r="A2" s="176" t="s">
        <v>25</v>
      </c>
      <c r="B2" s="176"/>
      <c r="C2" s="176"/>
      <c r="D2" s="176"/>
      <c r="E2" s="176"/>
      <c r="F2" s="176"/>
      <c r="G2" s="176"/>
    </row>
    <row r="3" spans="1:15" ht="15.75" x14ac:dyDescent="0.25">
      <c r="A3" s="177" t="s">
        <v>46</v>
      </c>
      <c r="B3" s="177"/>
      <c r="C3" s="177"/>
      <c r="D3" s="177"/>
      <c r="E3" s="177"/>
      <c r="F3" s="177"/>
      <c r="G3" s="177"/>
    </row>
    <row r="4" spans="1:15" ht="15.75" x14ac:dyDescent="0.25">
      <c r="A4" s="177" t="s">
        <v>43</v>
      </c>
      <c r="B4" s="177"/>
      <c r="C4" s="177"/>
      <c r="D4" s="177"/>
      <c r="E4" s="177"/>
      <c r="F4" s="177"/>
      <c r="G4" s="177"/>
    </row>
    <row r="5" spans="1:15" x14ac:dyDescent="0.25">
      <c r="A5" s="29" t="s">
        <v>51</v>
      </c>
      <c r="B5" s="30"/>
      <c r="C5" s="30"/>
      <c r="D5" s="30"/>
      <c r="E5" s="31"/>
      <c r="F5" s="31"/>
      <c r="G5" s="32"/>
    </row>
    <row r="6" spans="1:15" ht="30" customHeight="1" x14ac:dyDescent="0.25">
      <c r="A6" s="187" t="s">
        <v>44</v>
      </c>
      <c r="B6" s="187"/>
      <c r="C6" s="187"/>
      <c r="D6" s="187"/>
      <c r="E6" s="187"/>
      <c r="F6" s="187"/>
      <c r="G6" s="32"/>
    </row>
    <row r="7" spans="1:15" ht="34.5" customHeight="1" thickBot="1" x14ac:dyDescent="0.3">
      <c r="A7" s="166" t="s">
        <v>42</v>
      </c>
      <c r="B7" s="166"/>
      <c r="C7" s="166"/>
      <c r="D7" s="166"/>
      <c r="E7" s="166"/>
      <c r="F7" s="166"/>
      <c r="G7" s="32"/>
    </row>
    <row r="8" spans="1:15" ht="44.25" customHeight="1" thickBot="1" x14ac:dyDescent="0.3">
      <c r="A8" s="55"/>
      <c r="B8" s="56" t="s">
        <v>7</v>
      </c>
      <c r="C8" s="57" t="s">
        <v>0</v>
      </c>
      <c r="D8" s="57" t="s">
        <v>1</v>
      </c>
      <c r="E8" s="57" t="s">
        <v>2</v>
      </c>
      <c r="F8" s="58" t="s">
        <v>17</v>
      </c>
      <c r="G8" s="148"/>
      <c r="H8" s="149"/>
      <c r="I8" s="149"/>
      <c r="J8" s="149"/>
      <c r="K8" s="149"/>
      <c r="L8" s="149"/>
      <c r="M8" s="149"/>
      <c r="N8" s="149"/>
      <c r="O8" s="149"/>
    </row>
    <row r="9" spans="1:15" x14ac:dyDescent="0.25">
      <c r="A9" s="19" t="s">
        <v>10</v>
      </c>
      <c r="B9" s="16" t="s">
        <v>19</v>
      </c>
      <c r="C9" s="59">
        <v>252</v>
      </c>
      <c r="D9" s="59">
        <v>57</v>
      </c>
      <c r="E9" s="59">
        <v>56</v>
      </c>
      <c r="F9" s="60">
        <v>0</v>
      </c>
      <c r="G9" s="124"/>
      <c r="H9" s="124"/>
    </row>
    <row r="10" spans="1:15" ht="16.5" customHeight="1" x14ac:dyDescent="0.25">
      <c r="A10" s="33" t="s">
        <v>10</v>
      </c>
      <c r="B10" s="34" t="s">
        <v>8</v>
      </c>
      <c r="C10" s="35"/>
      <c r="D10" s="35"/>
      <c r="E10" s="35"/>
      <c r="F10" s="36"/>
      <c r="G10" s="125"/>
      <c r="H10" s="125"/>
    </row>
    <row r="11" spans="1:15" ht="16.5" customHeight="1" x14ac:dyDescent="0.25">
      <c r="A11" s="21" t="s">
        <v>10</v>
      </c>
      <c r="B11" s="11" t="s">
        <v>9</v>
      </c>
      <c r="C11" s="35"/>
      <c r="D11" s="12"/>
      <c r="E11" s="12"/>
      <c r="F11" s="62"/>
      <c r="G11" s="125"/>
      <c r="H11" s="125"/>
    </row>
    <row r="12" spans="1:15" ht="16.5" customHeight="1" thickBot="1" x14ac:dyDescent="0.3">
      <c r="A12" s="22" t="s">
        <v>10</v>
      </c>
      <c r="B12" s="18" t="s">
        <v>3</v>
      </c>
      <c r="C12" s="23">
        <f>SUM(C10:C11)</f>
        <v>0</v>
      </c>
      <c r="D12" s="23">
        <f t="shared" ref="D12:F12" si="0">SUM(D10:D11)</f>
        <v>0</v>
      </c>
      <c r="E12" s="23">
        <f t="shared" si="0"/>
        <v>0</v>
      </c>
      <c r="F12" s="63">
        <f t="shared" si="0"/>
        <v>0</v>
      </c>
      <c r="G12" s="124"/>
      <c r="H12" s="124"/>
    </row>
    <row r="13" spans="1:15" ht="16.5" customHeight="1" x14ac:dyDescent="0.25">
      <c r="A13" s="15" t="s">
        <v>11</v>
      </c>
      <c r="B13" s="16" t="s">
        <v>19</v>
      </c>
      <c r="C13" s="59">
        <v>252</v>
      </c>
      <c r="D13" s="59">
        <v>57</v>
      </c>
      <c r="E13" s="59">
        <v>56</v>
      </c>
      <c r="F13" s="60">
        <v>0</v>
      </c>
      <c r="G13" s="124"/>
      <c r="H13" s="124"/>
    </row>
    <row r="14" spans="1:15" ht="16.5" customHeight="1" x14ac:dyDescent="0.25">
      <c r="A14" s="49" t="s">
        <v>11</v>
      </c>
      <c r="B14" s="34" t="s">
        <v>8</v>
      </c>
      <c r="C14" s="35"/>
      <c r="D14" s="35"/>
      <c r="E14" s="35"/>
      <c r="F14" s="36"/>
      <c r="G14" s="126"/>
      <c r="H14" s="124"/>
    </row>
    <row r="15" spans="1:15" x14ac:dyDescent="0.25">
      <c r="A15" s="17" t="s">
        <v>11</v>
      </c>
      <c r="B15" s="11" t="s">
        <v>9</v>
      </c>
      <c r="C15" s="35"/>
      <c r="D15" s="12"/>
      <c r="E15" s="12"/>
      <c r="F15" s="62"/>
      <c r="G15" s="126"/>
      <c r="H15" s="124"/>
    </row>
    <row r="16" spans="1:15" ht="15.75" thickBot="1" x14ac:dyDescent="0.3">
      <c r="A16" s="24" t="s">
        <v>11</v>
      </c>
      <c r="B16" s="18" t="s">
        <v>3</v>
      </c>
      <c r="C16" s="23">
        <f>SUM(C14:C15)</f>
        <v>0</v>
      </c>
      <c r="D16" s="23">
        <f t="shared" ref="D16" si="1">SUM(D14:D15)</f>
        <v>0</v>
      </c>
      <c r="E16" s="23">
        <f t="shared" ref="E16" si="2">SUM(E14:E15)</f>
        <v>0</v>
      </c>
      <c r="F16" s="63">
        <f t="shared" ref="F16" si="3">SUM(F14:F15)</f>
        <v>0</v>
      </c>
      <c r="G16" s="126"/>
      <c r="H16" s="124"/>
    </row>
    <row r="17" spans="1:8" x14ac:dyDescent="0.25">
      <c r="A17" s="26" t="s">
        <v>12</v>
      </c>
      <c r="B17" s="16" t="s">
        <v>19</v>
      </c>
      <c r="C17" s="59">
        <v>252</v>
      </c>
      <c r="D17" s="59">
        <v>57</v>
      </c>
      <c r="E17" s="59">
        <v>56</v>
      </c>
      <c r="F17" s="60">
        <v>0</v>
      </c>
      <c r="G17" s="126"/>
      <c r="H17" s="124"/>
    </row>
    <row r="18" spans="1:8" x14ac:dyDescent="0.25">
      <c r="A18" s="50" t="s">
        <v>12</v>
      </c>
      <c r="B18" s="34" t="s">
        <v>8</v>
      </c>
      <c r="C18" s="35"/>
      <c r="D18" s="35"/>
      <c r="E18" s="35"/>
      <c r="F18" s="36"/>
      <c r="G18" s="126"/>
      <c r="H18" s="124"/>
    </row>
    <row r="19" spans="1:8" x14ac:dyDescent="0.25">
      <c r="A19" s="27" t="s">
        <v>12</v>
      </c>
      <c r="B19" s="11" t="s">
        <v>9</v>
      </c>
      <c r="C19" s="35"/>
      <c r="D19" s="12"/>
      <c r="E19" s="12"/>
      <c r="F19" s="62"/>
      <c r="G19" s="126"/>
      <c r="H19" s="124"/>
    </row>
    <row r="20" spans="1:8" ht="15.75" thickBot="1" x14ac:dyDescent="0.3">
      <c r="A20" s="28" t="s">
        <v>12</v>
      </c>
      <c r="B20" s="18" t="s">
        <v>3</v>
      </c>
      <c r="C20" s="23">
        <f>SUM(C18:C19)</f>
        <v>0</v>
      </c>
      <c r="D20" s="23">
        <f t="shared" ref="D20" si="4">SUM(D18:D19)</f>
        <v>0</v>
      </c>
      <c r="E20" s="23">
        <f t="shared" ref="E20" si="5">SUM(E18:E19)</f>
        <v>0</v>
      </c>
      <c r="F20" s="63">
        <f t="shared" ref="F20" si="6">SUM(F18:F19)</f>
        <v>0</v>
      </c>
      <c r="G20" s="126"/>
      <c r="H20" s="124"/>
    </row>
    <row r="21" spans="1:8" x14ac:dyDescent="0.25">
      <c r="A21" s="37" t="s">
        <v>13</v>
      </c>
      <c r="B21" s="16" t="s">
        <v>19</v>
      </c>
      <c r="C21" s="64">
        <v>252</v>
      </c>
      <c r="D21" s="64">
        <v>57</v>
      </c>
      <c r="E21" s="64">
        <v>56</v>
      </c>
      <c r="F21" s="65">
        <v>0</v>
      </c>
      <c r="G21" s="126"/>
      <c r="H21" s="124"/>
    </row>
    <row r="22" spans="1:8" x14ac:dyDescent="0.25">
      <c r="A22" s="51" t="s">
        <v>13</v>
      </c>
      <c r="B22" s="34" t="s">
        <v>8</v>
      </c>
      <c r="C22" s="35"/>
      <c r="D22" s="35"/>
      <c r="E22" s="35"/>
      <c r="F22" s="36"/>
      <c r="G22" s="126"/>
      <c r="H22" s="124"/>
    </row>
    <row r="23" spans="1:8" x14ac:dyDescent="0.25">
      <c r="A23" s="38" t="s">
        <v>13</v>
      </c>
      <c r="B23" s="11" t="s">
        <v>9</v>
      </c>
      <c r="C23" s="35"/>
      <c r="D23" s="12"/>
      <c r="E23" s="12"/>
      <c r="F23" s="62"/>
      <c r="G23" s="126"/>
      <c r="H23" s="124"/>
    </row>
    <row r="24" spans="1:8" ht="15.75" thickBot="1" x14ac:dyDescent="0.3">
      <c r="A24" s="39" t="s">
        <v>13</v>
      </c>
      <c r="B24" s="18" t="s">
        <v>3</v>
      </c>
      <c r="C24" s="23">
        <f>SUM(C22:C23)</f>
        <v>0</v>
      </c>
      <c r="D24" s="23">
        <f t="shared" ref="D24" si="7">SUM(D22:D23)</f>
        <v>0</v>
      </c>
      <c r="E24" s="23">
        <f t="shared" ref="E24" si="8">SUM(E22:E23)</f>
        <v>0</v>
      </c>
      <c r="F24" s="63">
        <f t="shared" ref="F24" si="9">SUM(F22:F23)</f>
        <v>0</v>
      </c>
      <c r="G24" s="126"/>
      <c r="H24" s="124"/>
    </row>
    <row r="25" spans="1:8" x14ac:dyDescent="0.25">
      <c r="A25" s="40" t="s">
        <v>14</v>
      </c>
      <c r="B25" s="16" t="s">
        <v>19</v>
      </c>
      <c r="C25" s="64">
        <v>252</v>
      </c>
      <c r="D25" s="64">
        <v>57</v>
      </c>
      <c r="E25" s="64">
        <v>56</v>
      </c>
      <c r="F25" s="65">
        <v>0</v>
      </c>
      <c r="G25" s="126"/>
      <c r="H25" s="124"/>
    </row>
    <row r="26" spans="1:8" x14ac:dyDescent="0.25">
      <c r="A26" s="52" t="s">
        <v>14</v>
      </c>
      <c r="B26" s="34" t="s">
        <v>8</v>
      </c>
      <c r="C26" s="35"/>
      <c r="D26" s="35"/>
      <c r="E26" s="35"/>
      <c r="F26" s="36"/>
      <c r="G26" s="126"/>
      <c r="H26" s="124"/>
    </row>
    <row r="27" spans="1:8" x14ac:dyDescent="0.25">
      <c r="A27" s="41" t="s">
        <v>14</v>
      </c>
      <c r="B27" s="11" t="s">
        <v>9</v>
      </c>
      <c r="C27" s="35"/>
      <c r="D27" s="12"/>
      <c r="E27" s="12"/>
      <c r="F27" s="62"/>
      <c r="G27" s="126"/>
      <c r="H27" s="124"/>
    </row>
    <row r="28" spans="1:8" ht="15.75" thickBot="1" x14ac:dyDescent="0.3">
      <c r="A28" s="42" t="s">
        <v>14</v>
      </c>
      <c r="B28" s="18" t="s">
        <v>3</v>
      </c>
      <c r="C28" s="23">
        <f>SUM(C26:C27)</f>
        <v>0</v>
      </c>
      <c r="D28" s="23">
        <f t="shared" ref="D28" si="10">SUM(D26:D27)</f>
        <v>0</v>
      </c>
      <c r="E28" s="23">
        <f t="shared" ref="E28" si="11">SUM(E26:E27)</f>
        <v>0</v>
      </c>
      <c r="F28" s="63">
        <f t="shared" ref="F28" si="12">SUM(F26:F27)</f>
        <v>0</v>
      </c>
      <c r="G28" s="126"/>
      <c r="H28" s="124"/>
    </row>
    <row r="29" spans="1:8" x14ac:dyDescent="0.25">
      <c r="A29" s="46" t="s">
        <v>15</v>
      </c>
      <c r="B29" s="16" t="s">
        <v>19</v>
      </c>
      <c r="C29" s="64">
        <v>252</v>
      </c>
      <c r="D29" s="64">
        <v>57</v>
      </c>
      <c r="E29" s="64">
        <v>56</v>
      </c>
      <c r="F29" s="65">
        <v>0</v>
      </c>
      <c r="G29" s="126"/>
      <c r="H29" s="124"/>
    </row>
    <row r="30" spans="1:8" x14ac:dyDescent="0.25">
      <c r="A30" s="53" t="s">
        <v>15</v>
      </c>
      <c r="B30" s="34" t="s">
        <v>8</v>
      </c>
      <c r="C30" s="35"/>
      <c r="D30" s="35"/>
      <c r="E30" s="35"/>
      <c r="F30" s="36"/>
      <c r="G30" s="126"/>
      <c r="H30" s="124"/>
    </row>
    <row r="31" spans="1:8" x14ac:dyDescent="0.25">
      <c r="A31" s="47" t="s">
        <v>15</v>
      </c>
      <c r="B31" s="11" t="s">
        <v>9</v>
      </c>
      <c r="C31" s="35"/>
      <c r="D31" s="12"/>
      <c r="E31" s="12"/>
      <c r="F31" s="62"/>
      <c r="G31" s="126"/>
      <c r="H31" s="124"/>
    </row>
    <row r="32" spans="1:8" ht="15.75" thickBot="1" x14ac:dyDescent="0.3">
      <c r="A32" s="48" t="s">
        <v>15</v>
      </c>
      <c r="B32" s="18" t="s">
        <v>3</v>
      </c>
      <c r="C32" s="23">
        <f>SUM(C30:C31)</f>
        <v>0</v>
      </c>
      <c r="D32" s="23">
        <f t="shared" ref="D32" si="13">SUM(D30:D31)</f>
        <v>0</v>
      </c>
      <c r="E32" s="23">
        <f t="shared" ref="E32" si="14">SUM(E30:E31)</f>
        <v>0</v>
      </c>
      <c r="F32" s="63">
        <f t="shared" ref="F32" si="15">SUM(F30:F31)</f>
        <v>0</v>
      </c>
      <c r="G32" s="126"/>
      <c r="H32" s="124"/>
    </row>
    <row r="33" spans="1:9" x14ac:dyDescent="0.25">
      <c r="A33" s="43" t="s">
        <v>16</v>
      </c>
      <c r="B33" s="16" t="s">
        <v>19</v>
      </c>
      <c r="C33" s="64">
        <v>252</v>
      </c>
      <c r="D33" s="64">
        <v>57</v>
      </c>
      <c r="E33" s="64">
        <v>56</v>
      </c>
      <c r="F33" s="65">
        <v>0</v>
      </c>
      <c r="G33" s="126"/>
      <c r="H33" s="124"/>
    </row>
    <row r="34" spans="1:9" x14ac:dyDescent="0.25">
      <c r="A34" s="54" t="s">
        <v>16</v>
      </c>
      <c r="B34" s="34" t="s">
        <v>8</v>
      </c>
      <c r="C34" s="35"/>
      <c r="D34" s="35"/>
      <c r="E34" s="35"/>
      <c r="F34" s="36"/>
      <c r="G34" s="126"/>
      <c r="H34" s="124"/>
    </row>
    <row r="35" spans="1:9" x14ac:dyDescent="0.25">
      <c r="A35" s="44" t="s">
        <v>16</v>
      </c>
      <c r="B35" s="11" t="s">
        <v>9</v>
      </c>
      <c r="C35" s="35"/>
      <c r="D35" s="12"/>
      <c r="E35" s="12"/>
      <c r="F35" s="62"/>
      <c r="G35" s="126"/>
      <c r="H35" s="124"/>
    </row>
    <row r="36" spans="1:9" ht="15.75" thickBot="1" x14ac:dyDescent="0.3">
      <c r="A36" s="45" t="s">
        <v>16</v>
      </c>
      <c r="B36" s="18" t="s">
        <v>3</v>
      </c>
      <c r="C36" s="23">
        <f>SUM(C34:C35)</f>
        <v>0</v>
      </c>
      <c r="D36" s="23">
        <f t="shared" ref="D36" si="16">SUM(D34:D35)</f>
        <v>0</v>
      </c>
      <c r="E36" s="23">
        <f t="shared" ref="E36" si="17">SUM(E34:E35)</f>
        <v>0</v>
      </c>
      <c r="F36" s="63">
        <f t="shared" ref="F36" si="18">SUM(F34:F35)</f>
        <v>0</v>
      </c>
      <c r="G36" s="126"/>
      <c r="H36" s="124"/>
    </row>
    <row r="37" spans="1:9" ht="49.5" customHeight="1" x14ac:dyDescent="0.25">
      <c r="A37" s="178" t="s">
        <v>59</v>
      </c>
      <c r="B37" s="178"/>
      <c r="C37" s="178"/>
      <c r="D37" s="178"/>
      <c r="E37" s="178"/>
      <c r="F37" s="178"/>
      <c r="G37" s="3"/>
    </row>
    <row r="38" spans="1:9" ht="15.75" thickBot="1" x14ac:dyDescent="0.3">
      <c r="F38" s="3"/>
      <c r="G38" s="3"/>
    </row>
    <row r="39" spans="1:9" x14ac:dyDescent="0.25">
      <c r="A39" s="188" t="s">
        <v>27</v>
      </c>
      <c r="B39" s="189"/>
      <c r="C39" s="189"/>
      <c r="D39" s="189"/>
      <c r="E39" s="189"/>
      <c r="F39" s="189"/>
      <c r="G39" s="189"/>
      <c r="H39" s="190"/>
    </row>
    <row r="40" spans="1:9" ht="15.75" thickBot="1" x14ac:dyDescent="0.3">
      <c r="A40" s="70"/>
      <c r="B40" s="71" t="s">
        <v>10</v>
      </c>
      <c r="C40" s="72" t="s">
        <v>11</v>
      </c>
      <c r="D40" s="73" t="s">
        <v>12</v>
      </c>
      <c r="E40" s="74" t="s">
        <v>13</v>
      </c>
      <c r="F40" s="75" t="s">
        <v>14</v>
      </c>
      <c r="G40" s="76" t="s">
        <v>15</v>
      </c>
      <c r="H40" s="121" t="s">
        <v>16</v>
      </c>
      <c r="I40" s="119"/>
    </row>
    <row r="41" spans="1:9" x14ac:dyDescent="0.25">
      <c r="A41" s="81" t="s">
        <v>8</v>
      </c>
      <c r="B41" s="35"/>
      <c r="C41" s="35"/>
      <c r="D41" s="35"/>
      <c r="E41" s="35"/>
      <c r="F41" s="35"/>
      <c r="G41" s="35"/>
      <c r="H41" s="83"/>
      <c r="I41" s="120"/>
    </row>
    <row r="42" spans="1:9" ht="15.75" thickBot="1" x14ac:dyDescent="0.3">
      <c r="A42" s="80" t="s">
        <v>9</v>
      </c>
      <c r="B42" s="23"/>
      <c r="C42" s="23"/>
      <c r="D42" s="23"/>
      <c r="E42" s="115"/>
      <c r="F42" s="23"/>
      <c r="G42" s="23"/>
      <c r="H42" s="122"/>
      <c r="I42" s="120"/>
    </row>
    <row r="43" spans="1:9" x14ac:dyDescent="0.25">
      <c r="A43" s="188" t="s">
        <v>28</v>
      </c>
      <c r="B43" s="189"/>
      <c r="C43" s="189"/>
      <c r="D43" s="189"/>
      <c r="E43" s="189"/>
      <c r="F43" s="189"/>
      <c r="G43" s="189"/>
      <c r="H43" s="190"/>
      <c r="I43" s="120"/>
    </row>
    <row r="44" spans="1:9" ht="15.75" thickBot="1" x14ac:dyDescent="0.3">
      <c r="A44" s="70"/>
      <c r="B44" s="71" t="s">
        <v>10</v>
      </c>
      <c r="C44" s="72" t="s">
        <v>11</v>
      </c>
      <c r="D44" s="73" t="s">
        <v>12</v>
      </c>
      <c r="E44" s="74" t="s">
        <v>13</v>
      </c>
      <c r="F44" s="75" t="s">
        <v>14</v>
      </c>
      <c r="G44" s="76" t="s">
        <v>15</v>
      </c>
      <c r="H44" s="121" t="s">
        <v>16</v>
      </c>
      <c r="I44" s="120"/>
    </row>
    <row r="45" spans="1:9" x14ac:dyDescent="0.25">
      <c r="A45" s="81" t="s">
        <v>8</v>
      </c>
      <c r="B45" s="35"/>
      <c r="C45" s="35"/>
      <c r="D45" s="35"/>
      <c r="E45" s="35"/>
      <c r="F45" s="35"/>
      <c r="G45" s="35"/>
      <c r="H45" s="83"/>
      <c r="I45" s="120"/>
    </row>
    <row r="46" spans="1:9" ht="15.75" thickBot="1" x14ac:dyDescent="0.3">
      <c r="A46" s="80" t="s">
        <v>9</v>
      </c>
      <c r="B46" s="23"/>
      <c r="C46" s="23"/>
      <c r="D46" s="23"/>
      <c r="E46" s="115"/>
      <c r="F46" s="23"/>
      <c r="G46" s="23"/>
      <c r="H46" s="122"/>
      <c r="I46" s="120"/>
    </row>
    <row r="47" spans="1:9" ht="15.75" thickBot="1" x14ac:dyDescent="0.3">
      <c r="F47" s="3"/>
      <c r="G47" s="3"/>
    </row>
    <row r="48" spans="1:9" ht="15.75" x14ac:dyDescent="0.25">
      <c r="A48" s="167" t="s">
        <v>24</v>
      </c>
      <c r="B48" s="168"/>
      <c r="C48" s="168"/>
      <c r="D48" s="168"/>
      <c r="E48" s="168"/>
      <c r="F48" s="168"/>
      <c r="G48" s="168"/>
      <c r="H48" s="168"/>
      <c r="I48" s="169"/>
    </row>
    <row r="49" spans="1:9" ht="15.75" thickBot="1" x14ac:dyDescent="0.3">
      <c r="A49" s="70"/>
      <c r="B49" s="71" t="s">
        <v>10</v>
      </c>
      <c r="C49" s="72" t="s">
        <v>11</v>
      </c>
      <c r="D49" s="73" t="s">
        <v>12</v>
      </c>
      <c r="E49" s="74" t="s">
        <v>13</v>
      </c>
      <c r="F49" s="75" t="s">
        <v>14</v>
      </c>
      <c r="G49" s="76" t="s">
        <v>15</v>
      </c>
      <c r="H49" s="77" t="s">
        <v>16</v>
      </c>
      <c r="I49" s="87" t="s">
        <v>3</v>
      </c>
    </row>
    <row r="50" spans="1:9" x14ac:dyDescent="0.25">
      <c r="A50" s="81" t="s">
        <v>8</v>
      </c>
      <c r="B50" s="35">
        <f>+C9*C10+D9*D10+E9*E10+F9*F10</f>
        <v>0</v>
      </c>
      <c r="C50" s="35">
        <f>+C13*C14+D13*D14+E13*E14+F13*F14</f>
        <v>0</v>
      </c>
      <c r="D50" s="35">
        <f>+C17*C18+D17*D18+E17*E18+F17*F18</f>
        <v>0</v>
      </c>
      <c r="E50" s="35">
        <f>+C21*C22+D21*D22+E21*E22+F21*F22</f>
        <v>0</v>
      </c>
      <c r="F50" s="35">
        <f>+C25*C26+D25*D26+E25*E26+F25*F26</f>
        <v>0</v>
      </c>
      <c r="G50" s="35">
        <f>+C29*C30+D29*D30+E29*E30+F29*F30</f>
        <v>0</v>
      </c>
      <c r="H50" s="85">
        <f>+C33*C34+D33*D34+E33*E34+F33*F34</f>
        <v>0</v>
      </c>
      <c r="I50" s="88">
        <f>SUM(B50:H50)</f>
        <v>0</v>
      </c>
    </row>
    <row r="51" spans="1:9" x14ac:dyDescent="0.25">
      <c r="A51" s="79" t="s">
        <v>9</v>
      </c>
      <c r="B51" s="12">
        <f>+C9*C11+D9*D11+E9*E11+F9*F11</f>
        <v>0</v>
      </c>
      <c r="C51" s="12">
        <f>+C13*C15+D13*D15+E13*E15+F13*F15</f>
        <v>0</v>
      </c>
      <c r="D51" s="12">
        <f>+C17*C19+D17*D19+E17*E19+F17*F19</f>
        <v>0</v>
      </c>
      <c r="E51" s="78">
        <f>+C21*C23+D21*D23+E21*E23+F21*F23</f>
        <v>0</v>
      </c>
      <c r="F51" s="12">
        <f>+C25*C27+D25*D27+E25*E27+F25*F27</f>
        <v>0</v>
      </c>
      <c r="G51" s="12">
        <f>+C29*C31+D29*D31+E29*E31+F29*F31</f>
        <v>0</v>
      </c>
      <c r="H51" s="86">
        <f>+C33*C35+D33*D35+E33*E35+F33*F35</f>
        <v>0</v>
      </c>
      <c r="I51" s="89">
        <f>SUM(B51:H51)</f>
        <v>0</v>
      </c>
    </row>
    <row r="52" spans="1:9" ht="15.75" thickBot="1" x14ac:dyDescent="0.3">
      <c r="A52" s="80" t="s">
        <v>3</v>
      </c>
      <c r="B52" s="23">
        <f>SUM(B50:B51)</f>
        <v>0</v>
      </c>
      <c r="C52" s="23">
        <f t="shared" ref="C52:I52" si="19">SUM(C50:C51)</f>
        <v>0</v>
      </c>
      <c r="D52" s="23">
        <f t="shared" si="19"/>
        <v>0</v>
      </c>
      <c r="E52" s="23">
        <f t="shared" si="19"/>
        <v>0</v>
      </c>
      <c r="F52" s="23">
        <f t="shared" si="19"/>
        <v>0</v>
      </c>
      <c r="G52" s="23">
        <f t="shared" si="19"/>
        <v>0</v>
      </c>
      <c r="H52" s="23">
        <f t="shared" si="19"/>
        <v>0</v>
      </c>
      <c r="I52" s="90">
        <f t="shared" si="19"/>
        <v>0</v>
      </c>
    </row>
    <row r="53" spans="1:9" ht="15.75" thickBot="1" x14ac:dyDescent="0.3">
      <c r="A53" s="103" t="s">
        <v>20</v>
      </c>
      <c r="B53" s="84"/>
      <c r="C53" s="3"/>
      <c r="D53" s="3"/>
      <c r="E53" s="3"/>
      <c r="F53" s="1"/>
      <c r="G53" s="1"/>
    </row>
    <row r="54" spans="1:9" ht="31.5" customHeight="1" thickBot="1" x14ac:dyDescent="0.3">
      <c r="A54" s="200" t="s">
        <v>61</v>
      </c>
      <c r="B54" s="201"/>
      <c r="C54" s="201"/>
      <c r="D54" s="201"/>
      <c r="E54" s="201"/>
      <c r="F54" s="201"/>
      <c r="G54" s="201"/>
      <c r="H54" s="201"/>
      <c r="I54" s="202"/>
    </row>
    <row r="55" spans="1:9" ht="15.75" thickBot="1" x14ac:dyDescent="0.3">
      <c r="A55" s="94"/>
      <c r="B55" s="95" t="s">
        <v>10</v>
      </c>
      <c r="C55" s="96" t="s">
        <v>11</v>
      </c>
      <c r="D55" s="97" t="s">
        <v>12</v>
      </c>
      <c r="E55" s="98" t="s">
        <v>13</v>
      </c>
      <c r="F55" s="99" t="s">
        <v>14</v>
      </c>
      <c r="G55" s="100" t="s">
        <v>15</v>
      </c>
      <c r="H55" s="101" t="s">
        <v>16</v>
      </c>
      <c r="I55" s="102" t="s">
        <v>3</v>
      </c>
    </row>
    <row r="56" spans="1:9" x14ac:dyDescent="0.25">
      <c r="A56" s="82" t="s">
        <v>8</v>
      </c>
      <c r="B56" s="20"/>
      <c r="C56" s="20"/>
      <c r="D56" s="20"/>
      <c r="E56" s="20"/>
      <c r="F56" s="20"/>
      <c r="G56" s="20"/>
      <c r="H56" s="91"/>
      <c r="I56" s="92">
        <f>SUM(B56:H56)</f>
        <v>0</v>
      </c>
    </row>
    <row r="57" spans="1:9" x14ac:dyDescent="0.25">
      <c r="A57" s="79" t="s">
        <v>9</v>
      </c>
      <c r="B57" s="12"/>
      <c r="C57" s="12"/>
      <c r="D57" s="12"/>
      <c r="E57" s="78"/>
      <c r="F57" s="12"/>
      <c r="G57" s="12"/>
      <c r="H57" s="86"/>
      <c r="I57" s="89">
        <f>SUM(B57:H57)</f>
        <v>0</v>
      </c>
    </row>
    <row r="58" spans="1:9" ht="15.75" thickBot="1" x14ac:dyDescent="0.3">
      <c r="A58" s="80" t="s">
        <v>3</v>
      </c>
      <c r="B58" s="23">
        <f>SUM(B56:B57)</f>
        <v>0</v>
      </c>
      <c r="C58" s="23">
        <f t="shared" ref="C58" si="20">SUM(C56:C57)</f>
        <v>0</v>
      </c>
      <c r="D58" s="23">
        <f t="shared" ref="D58" si="21">SUM(D56:D57)</f>
        <v>0</v>
      </c>
      <c r="E58" s="23">
        <f t="shared" ref="E58" si="22">SUM(E56:E57)</f>
        <v>0</v>
      </c>
      <c r="F58" s="23">
        <f t="shared" ref="F58" si="23">SUM(F56:F57)</f>
        <v>0</v>
      </c>
      <c r="G58" s="23">
        <f t="shared" ref="G58" si="24">SUM(G56:G57)</f>
        <v>0</v>
      </c>
      <c r="H58" s="23">
        <f t="shared" ref="H58" si="25">SUM(H56:H57)</f>
        <v>0</v>
      </c>
      <c r="I58" s="93">
        <f t="shared" ref="I58" si="26">SUM(I56:I57)</f>
        <v>0</v>
      </c>
    </row>
    <row r="59" spans="1:9" ht="21" customHeight="1" thickBot="1" x14ac:dyDescent="0.3">
      <c r="A59" s="194" t="s">
        <v>22</v>
      </c>
      <c r="B59" s="195"/>
      <c r="C59" s="195"/>
      <c r="D59" s="195"/>
      <c r="E59" s="195"/>
      <c r="F59" s="195"/>
      <c r="G59" s="195"/>
      <c r="H59" s="195"/>
      <c r="I59" s="196"/>
    </row>
    <row r="60" spans="1:9" ht="15.75" thickBot="1" x14ac:dyDescent="0.3">
      <c r="A60" s="94"/>
      <c r="B60" s="95" t="s">
        <v>10</v>
      </c>
      <c r="C60" s="96" t="s">
        <v>11</v>
      </c>
      <c r="D60" s="97" t="s">
        <v>12</v>
      </c>
      <c r="E60" s="98" t="s">
        <v>13</v>
      </c>
      <c r="F60" s="99" t="s">
        <v>14</v>
      </c>
      <c r="G60" s="100" t="s">
        <v>15</v>
      </c>
      <c r="H60" s="101" t="s">
        <v>16</v>
      </c>
      <c r="I60" s="102" t="s">
        <v>3</v>
      </c>
    </row>
    <row r="61" spans="1:9" x14ac:dyDescent="0.25">
      <c r="A61" s="82" t="s">
        <v>8</v>
      </c>
      <c r="B61" s="20">
        <f>+B50-B56</f>
        <v>0</v>
      </c>
      <c r="C61" s="20">
        <f t="shared" ref="C61:H61" si="27">+C50-C56</f>
        <v>0</v>
      </c>
      <c r="D61" s="20">
        <f t="shared" si="27"/>
        <v>0</v>
      </c>
      <c r="E61" s="20">
        <f t="shared" si="27"/>
        <v>0</v>
      </c>
      <c r="F61" s="20">
        <f t="shared" si="27"/>
        <v>0</v>
      </c>
      <c r="G61" s="20">
        <f t="shared" si="27"/>
        <v>0</v>
      </c>
      <c r="H61" s="20">
        <f t="shared" si="27"/>
        <v>0</v>
      </c>
      <c r="I61" s="92">
        <f>SUM(B61:H61)</f>
        <v>0</v>
      </c>
    </row>
    <row r="62" spans="1:9" x14ac:dyDescent="0.25">
      <c r="A62" s="79" t="s">
        <v>9</v>
      </c>
      <c r="B62" s="12">
        <f>+B51-B57</f>
        <v>0</v>
      </c>
      <c r="C62" s="12">
        <f t="shared" ref="C62:H62" si="28">+C51-C57</f>
        <v>0</v>
      </c>
      <c r="D62" s="12">
        <f t="shared" si="28"/>
        <v>0</v>
      </c>
      <c r="E62" s="12">
        <f t="shared" si="28"/>
        <v>0</v>
      </c>
      <c r="F62" s="12">
        <f t="shared" si="28"/>
        <v>0</v>
      </c>
      <c r="G62" s="12">
        <f t="shared" si="28"/>
        <v>0</v>
      </c>
      <c r="H62" s="12">
        <f t="shared" si="28"/>
        <v>0</v>
      </c>
      <c r="I62" s="89">
        <f>SUM(B62:H62)</f>
        <v>0</v>
      </c>
    </row>
    <row r="63" spans="1:9" ht="15.75" thickBot="1" x14ac:dyDescent="0.3">
      <c r="A63" s="80" t="s">
        <v>3</v>
      </c>
      <c r="B63" s="23">
        <f>SUM(B61:B62)</f>
        <v>0</v>
      </c>
      <c r="C63" s="23">
        <f t="shared" ref="C63" si="29">SUM(C61:C62)</f>
        <v>0</v>
      </c>
      <c r="D63" s="23">
        <f t="shared" ref="D63" si="30">SUM(D61:D62)</f>
        <v>0</v>
      </c>
      <c r="E63" s="23">
        <f t="shared" ref="E63" si="31">SUM(E61:E62)</f>
        <v>0</v>
      </c>
      <c r="F63" s="23">
        <f t="shared" ref="F63" si="32">SUM(F61:F62)</f>
        <v>0</v>
      </c>
      <c r="G63" s="23">
        <f t="shared" ref="G63" si="33">SUM(G61:G62)</f>
        <v>0</v>
      </c>
      <c r="H63" s="23">
        <f t="shared" ref="H63" si="34">SUM(H61:H62)</f>
        <v>0</v>
      </c>
      <c r="I63" s="93">
        <f t="shared" ref="I63" si="35">SUM(I61:I62)</f>
        <v>0</v>
      </c>
    </row>
    <row r="64" spans="1:9" ht="15.75" thickBot="1" x14ac:dyDescent="0.3">
      <c r="A64" s="104"/>
      <c r="B64" s="105"/>
      <c r="C64" s="104"/>
      <c r="D64" s="104"/>
      <c r="E64" s="106"/>
      <c r="F64" s="105"/>
      <c r="G64" s="3"/>
    </row>
    <row r="65" spans="1:9" ht="15.75" thickBot="1" x14ac:dyDescent="0.3">
      <c r="A65" s="179" t="s">
        <v>23</v>
      </c>
      <c r="B65" s="180"/>
      <c r="C65" s="180"/>
      <c r="D65" s="180"/>
      <c r="E65" s="180"/>
      <c r="F65" s="180"/>
      <c r="G65" s="180"/>
      <c r="H65" s="180"/>
      <c r="I65" s="181"/>
    </row>
    <row r="66" spans="1:9" ht="15.75" thickBot="1" x14ac:dyDescent="0.3">
      <c r="A66" s="94"/>
      <c r="B66" s="95" t="s">
        <v>10</v>
      </c>
      <c r="C66" s="96" t="s">
        <v>11</v>
      </c>
      <c r="D66" s="97" t="s">
        <v>12</v>
      </c>
      <c r="E66" s="98" t="s">
        <v>13</v>
      </c>
      <c r="F66" s="99" t="s">
        <v>14</v>
      </c>
      <c r="G66" s="100" t="s">
        <v>15</v>
      </c>
      <c r="H66" s="101" t="s">
        <v>16</v>
      </c>
      <c r="I66" s="102" t="s">
        <v>3</v>
      </c>
    </row>
    <row r="67" spans="1:9" x14ac:dyDescent="0.25">
      <c r="A67" s="82" t="s">
        <v>8</v>
      </c>
      <c r="B67" s="20">
        <f>+B41*B56+B45*B61</f>
        <v>0</v>
      </c>
      <c r="C67" s="20">
        <f t="shared" ref="C67:H67" si="36">+C41*C56+C45*C61</f>
        <v>0</v>
      </c>
      <c r="D67" s="20">
        <f t="shared" si="36"/>
        <v>0</v>
      </c>
      <c r="E67" s="20">
        <f t="shared" si="36"/>
        <v>0</v>
      </c>
      <c r="F67" s="20">
        <f t="shared" si="36"/>
        <v>0</v>
      </c>
      <c r="G67" s="20">
        <f t="shared" si="36"/>
        <v>0</v>
      </c>
      <c r="H67" s="20">
        <f t="shared" si="36"/>
        <v>0</v>
      </c>
      <c r="I67" s="92">
        <f>SUM(B67:H67)</f>
        <v>0</v>
      </c>
    </row>
    <row r="68" spans="1:9" x14ac:dyDescent="0.25">
      <c r="A68" s="79" t="s">
        <v>9</v>
      </c>
      <c r="B68" s="35">
        <f>+B42*B57+B46*B62</f>
        <v>0</v>
      </c>
      <c r="C68" s="35">
        <f t="shared" ref="C68:H68" si="37">+C42*C57+C46*C62</f>
        <v>0</v>
      </c>
      <c r="D68" s="35">
        <f t="shared" si="37"/>
        <v>0</v>
      </c>
      <c r="E68" s="35">
        <f t="shared" si="37"/>
        <v>0</v>
      </c>
      <c r="F68" s="35">
        <f t="shared" si="37"/>
        <v>0</v>
      </c>
      <c r="G68" s="35">
        <f t="shared" si="37"/>
        <v>0</v>
      </c>
      <c r="H68" s="35">
        <f t="shared" si="37"/>
        <v>0</v>
      </c>
      <c r="I68" s="89">
        <f>SUM(B68:H68)</f>
        <v>0</v>
      </c>
    </row>
    <row r="69" spans="1:9" ht="15.75" thickBot="1" x14ac:dyDescent="0.3">
      <c r="A69" s="80" t="s">
        <v>3</v>
      </c>
      <c r="B69" s="23">
        <f>SUM(B67:B68)</f>
        <v>0</v>
      </c>
      <c r="C69" s="23">
        <f t="shared" ref="C69" si="38">SUM(C67:C68)</f>
        <v>0</v>
      </c>
      <c r="D69" s="23">
        <f t="shared" ref="D69" si="39">SUM(D67:D68)</f>
        <v>0</v>
      </c>
      <c r="E69" s="23">
        <f t="shared" ref="E69" si="40">SUM(E67:E68)</f>
        <v>0</v>
      </c>
      <c r="F69" s="23">
        <f t="shared" ref="F69" si="41">SUM(F67:F68)</f>
        <v>0</v>
      </c>
      <c r="G69" s="23">
        <f t="shared" ref="G69" si="42">SUM(G67:G68)</f>
        <v>0</v>
      </c>
      <c r="H69" s="23">
        <f t="shared" ref="H69" si="43">SUM(H67:H68)</f>
        <v>0</v>
      </c>
      <c r="I69" s="93">
        <f t="shared" ref="I69" si="44">SUM(I67:I68)</f>
        <v>0</v>
      </c>
    </row>
    <row r="70" spans="1:9" ht="15.75" thickBot="1" x14ac:dyDescent="0.3">
      <c r="A70" s="107"/>
      <c r="B70" s="107"/>
      <c r="C70" s="107"/>
      <c r="D70" s="107"/>
      <c r="E70" s="108"/>
      <c r="F70" s="107"/>
      <c r="G70" s="3"/>
    </row>
    <row r="71" spans="1:9" ht="42" customHeight="1" thickBot="1" x14ac:dyDescent="0.3">
      <c r="A71" s="197" t="s">
        <v>55</v>
      </c>
      <c r="B71" s="198"/>
      <c r="C71" s="198"/>
      <c r="D71" s="198"/>
      <c r="E71" s="198"/>
      <c r="F71" s="198"/>
      <c r="G71" s="198"/>
      <c r="H71" s="198"/>
      <c r="I71" s="199"/>
    </row>
    <row r="72" spans="1:9" x14ac:dyDescent="0.25">
      <c r="A72" s="163" t="s">
        <v>48</v>
      </c>
      <c r="B72" s="164"/>
      <c r="C72" s="164"/>
      <c r="D72" s="164"/>
      <c r="E72" s="164"/>
      <c r="F72" s="164"/>
      <c r="G72" s="164"/>
      <c r="H72" s="164"/>
      <c r="I72" s="165"/>
    </row>
    <row r="73" spans="1:9" x14ac:dyDescent="0.25">
      <c r="A73" s="113"/>
      <c r="B73" s="10" t="s">
        <v>10</v>
      </c>
      <c r="C73" s="13" t="s">
        <v>11</v>
      </c>
      <c r="D73" s="25" t="s">
        <v>12</v>
      </c>
      <c r="E73" s="66" t="s">
        <v>13</v>
      </c>
      <c r="F73" s="67" t="s">
        <v>14</v>
      </c>
      <c r="G73" s="68" t="s">
        <v>15</v>
      </c>
      <c r="H73" s="69" t="s">
        <v>16</v>
      </c>
      <c r="I73" s="114" t="s">
        <v>3</v>
      </c>
    </row>
    <row r="74" spans="1:9" x14ac:dyDescent="0.25">
      <c r="A74" s="81" t="s">
        <v>8</v>
      </c>
      <c r="B74" s="35"/>
      <c r="C74" s="35"/>
      <c r="D74" s="35"/>
      <c r="E74" s="35"/>
      <c r="F74" s="35"/>
      <c r="G74" s="35"/>
      <c r="H74" s="85"/>
      <c r="I74" s="88">
        <f>SUM(B74:H74)</f>
        <v>0</v>
      </c>
    </row>
    <row r="75" spans="1:9" x14ac:dyDescent="0.25">
      <c r="A75" s="79" t="s">
        <v>9</v>
      </c>
      <c r="B75" s="12"/>
      <c r="C75" s="12"/>
      <c r="D75" s="12"/>
      <c r="E75" s="78"/>
      <c r="F75" s="12"/>
      <c r="G75" s="12"/>
      <c r="H75" s="86"/>
      <c r="I75" s="89">
        <f>SUM(B75:H75)</f>
        <v>0</v>
      </c>
    </row>
    <row r="76" spans="1:9" x14ac:dyDescent="0.25">
      <c r="A76" s="110" t="s">
        <v>3</v>
      </c>
      <c r="B76" s="14">
        <f>SUM(B74:B75)</f>
        <v>0</v>
      </c>
      <c r="C76" s="14">
        <f t="shared" ref="C76" si="45">SUM(C74:C75)</f>
        <v>0</v>
      </c>
      <c r="D76" s="14">
        <f t="shared" ref="D76" si="46">SUM(D74:D75)</f>
        <v>0</v>
      </c>
      <c r="E76" s="14">
        <f t="shared" ref="E76" si="47">SUM(E74:E75)</f>
        <v>0</v>
      </c>
      <c r="F76" s="14">
        <f t="shared" ref="F76" si="48">SUM(F74:F75)</f>
        <v>0</v>
      </c>
      <c r="G76" s="14">
        <f t="shared" ref="G76" si="49">SUM(G74:G75)</f>
        <v>0</v>
      </c>
      <c r="H76" s="14">
        <f t="shared" ref="H76" si="50">SUM(H74:H75)</f>
        <v>0</v>
      </c>
      <c r="I76" s="111">
        <f t="shared" ref="I76" si="51">SUM(I74:I75)</f>
        <v>0</v>
      </c>
    </row>
    <row r="77" spans="1:9" ht="29.25" customHeight="1" x14ac:dyDescent="0.25">
      <c r="A77" s="151" t="s">
        <v>54</v>
      </c>
      <c r="B77" s="152"/>
      <c r="C77" s="152"/>
      <c r="D77" s="152"/>
      <c r="E77" s="152"/>
      <c r="F77" s="152"/>
      <c r="G77" s="152"/>
      <c r="H77" s="152"/>
      <c r="I77" s="153"/>
    </row>
    <row r="78" spans="1:9" x14ac:dyDescent="0.25">
      <c r="A78" s="113"/>
      <c r="B78" s="10" t="s">
        <v>10</v>
      </c>
      <c r="C78" s="13" t="s">
        <v>11</v>
      </c>
      <c r="D78" s="25" t="s">
        <v>12</v>
      </c>
      <c r="E78" s="66" t="s">
        <v>13</v>
      </c>
      <c r="F78" s="67" t="s">
        <v>14</v>
      </c>
      <c r="G78" s="68" t="s">
        <v>15</v>
      </c>
      <c r="H78" s="69" t="s">
        <v>16</v>
      </c>
      <c r="I78" s="114" t="s">
        <v>3</v>
      </c>
    </row>
    <row r="79" spans="1:9" x14ac:dyDescent="0.25">
      <c r="A79" s="81" t="s">
        <v>8</v>
      </c>
      <c r="B79" s="35"/>
      <c r="C79" s="35"/>
      <c r="D79" s="35"/>
      <c r="E79" s="35"/>
      <c r="F79" s="35"/>
      <c r="G79" s="35"/>
      <c r="H79" s="85"/>
      <c r="I79" s="88">
        <f>SUM(B79:H79)</f>
        <v>0</v>
      </c>
    </row>
    <row r="80" spans="1:9" x14ac:dyDescent="0.25">
      <c r="A80" s="79" t="s">
        <v>9</v>
      </c>
      <c r="B80" s="12"/>
      <c r="C80" s="12"/>
      <c r="D80" s="12"/>
      <c r="E80" s="78"/>
      <c r="F80" s="12"/>
      <c r="G80" s="12"/>
      <c r="H80" s="86"/>
      <c r="I80" s="89">
        <f>SUM(B80:H80)</f>
        <v>0</v>
      </c>
    </row>
    <row r="81" spans="1:9" ht="15.75" thickBot="1" x14ac:dyDescent="0.3">
      <c r="A81" s="116" t="s">
        <v>3</v>
      </c>
      <c r="B81" s="117">
        <f>SUM(B79:B80)</f>
        <v>0</v>
      </c>
      <c r="C81" s="117">
        <f t="shared" ref="C81" si="52">SUM(C79:C80)</f>
        <v>0</v>
      </c>
      <c r="D81" s="117">
        <f t="shared" ref="D81" si="53">SUM(D79:D80)</f>
        <v>0</v>
      </c>
      <c r="E81" s="117">
        <f t="shared" ref="E81" si="54">SUM(E79:E80)</f>
        <v>0</v>
      </c>
      <c r="F81" s="117">
        <f t="shared" ref="F81" si="55">SUM(F79:F80)</f>
        <v>0</v>
      </c>
      <c r="G81" s="117">
        <f t="shared" ref="G81" si="56">SUM(G79:G80)</f>
        <v>0</v>
      </c>
      <c r="H81" s="117">
        <f t="shared" ref="H81" si="57">SUM(H79:H80)</f>
        <v>0</v>
      </c>
      <c r="I81" s="118">
        <f t="shared" ref="I81" si="58">SUM(I79:I80)</f>
        <v>0</v>
      </c>
    </row>
    <row r="82" spans="1:9" ht="15.75" customHeight="1" thickBot="1" x14ac:dyDescent="0.3">
      <c r="A82" s="3"/>
      <c r="B82" s="3"/>
      <c r="C82" s="3"/>
      <c r="D82" s="3"/>
      <c r="E82" s="4"/>
      <c r="F82" s="4"/>
      <c r="G82" s="3"/>
    </row>
    <row r="83" spans="1:9" ht="15.75" customHeight="1" thickBot="1" x14ac:dyDescent="0.3">
      <c r="A83" s="154" t="s">
        <v>49</v>
      </c>
      <c r="B83" s="155"/>
      <c r="C83" s="155"/>
      <c r="D83" s="155"/>
      <c r="E83" s="155"/>
      <c r="F83" s="155"/>
      <c r="G83" s="155"/>
      <c r="H83" s="155"/>
      <c r="I83" s="156"/>
    </row>
    <row r="84" spans="1:9" ht="15.75" customHeight="1" thickBot="1" x14ac:dyDescent="0.3">
      <c r="A84" s="94"/>
      <c r="B84" s="95" t="s">
        <v>10</v>
      </c>
      <c r="C84" s="96" t="s">
        <v>11</v>
      </c>
      <c r="D84" s="97" t="s">
        <v>12</v>
      </c>
      <c r="E84" s="98" t="s">
        <v>13</v>
      </c>
      <c r="F84" s="99" t="s">
        <v>14</v>
      </c>
      <c r="G84" s="100" t="s">
        <v>15</v>
      </c>
      <c r="H84" s="101" t="s">
        <v>16</v>
      </c>
      <c r="I84" s="102" t="s">
        <v>3</v>
      </c>
    </row>
    <row r="85" spans="1:9" ht="15.75" customHeight="1" x14ac:dyDescent="0.25">
      <c r="A85" s="82" t="s">
        <v>8</v>
      </c>
      <c r="B85" s="20">
        <f>+B67+B74+B79</f>
        <v>0</v>
      </c>
      <c r="C85" s="20">
        <f t="shared" ref="C85:H85" si="59">+C67+C74+C79</f>
        <v>0</v>
      </c>
      <c r="D85" s="20">
        <f t="shared" si="59"/>
        <v>0</v>
      </c>
      <c r="E85" s="20">
        <f t="shared" si="59"/>
        <v>0</v>
      </c>
      <c r="F85" s="20">
        <f t="shared" si="59"/>
        <v>0</v>
      </c>
      <c r="G85" s="20">
        <f t="shared" si="59"/>
        <v>0</v>
      </c>
      <c r="H85" s="20">
        <f t="shared" si="59"/>
        <v>0</v>
      </c>
      <c r="I85" s="92">
        <f>SUM(B85:H85)</f>
        <v>0</v>
      </c>
    </row>
    <row r="86" spans="1:9" ht="15.75" customHeight="1" x14ac:dyDescent="0.25">
      <c r="A86" s="79" t="s">
        <v>9</v>
      </c>
      <c r="B86" s="35">
        <f>+B68+B75+B80</f>
        <v>0</v>
      </c>
      <c r="C86" s="35">
        <f t="shared" ref="C86:H86" si="60">+C68+C75+C80</f>
        <v>0</v>
      </c>
      <c r="D86" s="35">
        <f t="shared" si="60"/>
        <v>0</v>
      </c>
      <c r="E86" s="35">
        <f t="shared" si="60"/>
        <v>0</v>
      </c>
      <c r="F86" s="35">
        <f t="shared" si="60"/>
        <v>0</v>
      </c>
      <c r="G86" s="35">
        <f t="shared" si="60"/>
        <v>0</v>
      </c>
      <c r="H86" s="35">
        <f t="shared" si="60"/>
        <v>0</v>
      </c>
      <c r="I86" s="89">
        <f>SUM(B86:H86)</f>
        <v>0</v>
      </c>
    </row>
    <row r="87" spans="1:9" ht="15.75" customHeight="1" thickBot="1" x14ac:dyDescent="0.3">
      <c r="A87" s="80" t="s">
        <v>3</v>
      </c>
      <c r="B87" s="23">
        <f>SUM(B85:B86)</f>
        <v>0</v>
      </c>
      <c r="C87" s="23">
        <f t="shared" ref="C87" si="61">SUM(C85:C86)</f>
        <v>0</v>
      </c>
      <c r="D87" s="23">
        <f t="shared" ref="D87" si="62">SUM(D85:D86)</f>
        <v>0</v>
      </c>
      <c r="E87" s="23">
        <f t="shared" ref="E87" si="63">SUM(E85:E86)</f>
        <v>0</v>
      </c>
      <c r="F87" s="23">
        <f t="shared" ref="F87" si="64">SUM(F85:F86)</f>
        <v>0</v>
      </c>
      <c r="G87" s="23">
        <f t="shared" ref="G87" si="65">SUM(G85:G86)</f>
        <v>0</v>
      </c>
      <c r="H87" s="23">
        <f t="shared" ref="H87" si="66">SUM(H85:H86)</f>
        <v>0</v>
      </c>
      <c r="I87" s="93">
        <f t="shared" ref="I87" si="67">SUM(I85:I86)</f>
        <v>0</v>
      </c>
    </row>
    <row r="88" spans="1:9" ht="15.75" customHeight="1" thickBot="1" x14ac:dyDescent="0.3">
      <c r="A88" s="3"/>
      <c r="B88" s="3"/>
      <c r="C88" s="3"/>
      <c r="D88" s="3"/>
      <c r="E88" s="4"/>
      <c r="F88" s="4"/>
      <c r="G88" s="3"/>
    </row>
    <row r="89" spans="1:9" ht="19.5" customHeight="1" x14ac:dyDescent="0.25">
      <c r="A89" s="157" t="s">
        <v>30</v>
      </c>
      <c r="B89" s="158"/>
      <c r="C89" s="158"/>
      <c r="D89" s="158"/>
      <c r="E89" s="159"/>
      <c r="F89" s="203" t="s">
        <v>58</v>
      </c>
      <c r="G89" s="203"/>
    </row>
    <row r="90" spans="1:9" x14ac:dyDescent="0.25">
      <c r="A90" s="79" t="s">
        <v>8</v>
      </c>
      <c r="B90" s="127"/>
      <c r="C90" s="129" t="s">
        <v>29</v>
      </c>
      <c r="D90" s="112"/>
      <c r="E90" s="132"/>
      <c r="F90" s="203"/>
      <c r="G90" s="203"/>
    </row>
    <row r="91" spans="1:9" x14ac:dyDescent="0.25">
      <c r="A91" s="79" t="s">
        <v>9</v>
      </c>
      <c r="B91" s="128"/>
      <c r="C91" s="129" t="s">
        <v>31</v>
      </c>
      <c r="D91" s="130"/>
      <c r="E91" s="138"/>
      <c r="F91" s="203"/>
      <c r="G91" s="203"/>
    </row>
    <row r="92" spans="1:9" x14ac:dyDescent="0.25">
      <c r="A92" s="11" t="s">
        <v>3</v>
      </c>
      <c r="B92" s="128"/>
      <c r="C92" s="129" t="s">
        <v>33</v>
      </c>
      <c r="D92" s="130"/>
      <c r="E92" s="131"/>
      <c r="F92" s="203"/>
      <c r="G92" s="203"/>
    </row>
    <row r="93" spans="1:9" x14ac:dyDescent="0.25">
      <c r="A93" s="3"/>
      <c r="B93" s="5"/>
      <c r="C93" s="5"/>
      <c r="D93" s="1"/>
      <c r="E93" s="7"/>
      <c r="F93" s="5"/>
      <c r="G93" s="5"/>
    </row>
    <row r="94" spans="1:9" ht="18" customHeight="1" x14ac:dyDescent="0.25">
      <c r="A94" s="191" t="s">
        <v>50</v>
      </c>
      <c r="B94" s="192"/>
      <c r="C94" s="192"/>
      <c r="D94" s="193"/>
      <c r="E94" s="3"/>
      <c r="F94" s="5"/>
      <c r="G94" s="5"/>
    </row>
    <row r="95" spans="1:9" x14ac:dyDescent="0.25">
      <c r="A95" s="140"/>
      <c r="B95" s="139" t="s">
        <v>4</v>
      </c>
      <c r="C95" s="61" t="s">
        <v>35</v>
      </c>
      <c r="D95" s="11" t="s">
        <v>36</v>
      </c>
      <c r="F95" s="5"/>
      <c r="G95" s="5"/>
    </row>
    <row r="96" spans="1:9" x14ac:dyDescent="0.25">
      <c r="A96" s="139" t="s">
        <v>34</v>
      </c>
      <c r="B96" s="139">
        <f>+I85</f>
        <v>0</v>
      </c>
      <c r="C96" s="61">
        <f>+B90</f>
        <v>0</v>
      </c>
      <c r="D96" s="61">
        <f>+B96-C96</f>
        <v>0</v>
      </c>
      <c r="F96" s="5"/>
      <c r="G96" s="5"/>
    </row>
    <row r="97" spans="1:7" x14ac:dyDescent="0.25">
      <c r="A97" s="137" t="s">
        <v>9</v>
      </c>
      <c r="B97" s="137">
        <f>+I86</f>
        <v>0</v>
      </c>
      <c r="C97" s="61">
        <f>+B91</f>
        <v>0</v>
      </c>
      <c r="D97" s="61">
        <f>+B97-C97</f>
        <v>0</v>
      </c>
      <c r="F97" s="5"/>
      <c r="G97" s="5"/>
    </row>
    <row r="98" spans="1:7" x14ac:dyDescent="0.25">
      <c r="A98" s="137" t="s">
        <v>3</v>
      </c>
      <c r="B98" s="137">
        <f>SUM(B96:B97)</f>
        <v>0</v>
      </c>
      <c r="C98" s="137">
        <f t="shared" ref="C98:D98" si="68">SUM(C96:C97)</f>
        <v>0</v>
      </c>
      <c r="D98" s="137">
        <f t="shared" si="68"/>
        <v>0</v>
      </c>
      <c r="F98" s="5"/>
      <c r="G98" s="5"/>
    </row>
    <row r="99" spans="1:7" ht="15.75" thickBot="1" x14ac:dyDescent="0.3">
      <c r="A99" s="8"/>
      <c r="B99" s="9"/>
      <c r="C99" s="5"/>
      <c r="D99" s="3"/>
      <c r="E99" s="3"/>
      <c r="F99" s="5"/>
      <c r="G99" s="5"/>
    </row>
    <row r="100" spans="1:7" x14ac:dyDescent="0.25">
      <c r="A100" s="184" t="s">
        <v>32</v>
      </c>
      <c r="B100" s="185"/>
      <c r="C100" s="186"/>
      <c r="D100" s="1"/>
      <c r="E100" s="5"/>
      <c r="F100" s="6"/>
      <c r="G100" s="5"/>
    </row>
    <row r="101" spans="1:7" x14ac:dyDescent="0.25">
      <c r="A101" s="142" t="s">
        <v>37</v>
      </c>
      <c r="B101" s="141" t="s">
        <v>3</v>
      </c>
      <c r="C101" s="143" t="s">
        <v>5</v>
      </c>
      <c r="D101" s="1"/>
      <c r="E101" s="1"/>
      <c r="F101" s="1"/>
      <c r="G101" s="1"/>
    </row>
    <row r="102" spans="1:7" x14ac:dyDescent="0.25">
      <c r="A102" s="142" t="s">
        <v>38</v>
      </c>
      <c r="B102" s="127">
        <f>+D96</f>
        <v>0</v>
      </c>
      <c r="C102" s="144">
        <f>B102/12</f>
        <v>0</v>
      </c>
      <c r="D102" s="1"/>
      <c r="E102" s="1"/>
      <c r="F102" s="1"/>
      <c r="G102" s="1"/>
    </row>
    <row r="103" spans="1:7" ht="15.75" thickBot="1" x14ac:dyDescent="0.3">
      <c r="A103" s="145" t="s">
        <v>39</v>
      </c>
      <c r="B103" s="146">
        <f>+D97</f>
        <v>0</v>
      </c>
      <c r="C103" s="147">
        <f>B103/12</f>
        <v>0</v>
      </c>
      <c r="D103" s="1"/>
      <c r="E103" s="1"/>
      <c r="F103" s="1"/>
      <c r="G103" s="1"/>
    </row>
  </sheetData>
  <mergeCells count="20">
    <mergeCell ref="A2:G2"/>
    <mergeCell ref="A3:G3"/>
    <mergeCell ref="A4:G4"/>
    <mergeCell ref="A48:I48"/>
    <mergeCell ref="A37:F37"/>
    <mergeCell ref="A100:C100"/>
    <mergeCell ref="A7:F7"/>
    <mergeCell ref="A6:F6"/>
    <mergeCell ref="A83:I83"/>
    <mergeCell ref="A39:H39"/>
    <mergeCell ref="A43:H43"/>
    <mergeCell ref="A89:E89"/>
    <mergeCell ref="A94:D94"/>
    <mergeCell ref="A59:I59"/>
    <mergeCell ref="A71:I71"/>
    <mergeCell ref="A72:I72"/>
    <mergeCell ref="A65:I65"/>
    <mergeCell ref="A77:I77"/>
    <mergeCell ref="A54:I54"/>
    <mergeCell ref="F89:G92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Vzor kalkulace linky</vt:lpstr>
      <vt:lpstr>Vzor kalkulace svazku</vt:lpstr>
    </vt:vector>
  </TitlesOfParts>
  <Company>ROPID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Miroslava Staňková</dc:creator>
  <cp:lastModifiedBy>Miroslava Staňková</cp:lastModifiedBy>
  <dcterms:created xsi:type="dcterms:W3CDTF">2022-04-03T15:00:43Z</dcterms:created>
  <dcterms:modified xsi:type="dcterms:W3CDTF">2022-07-11T20:01:50Z</dcterms:modified>
</cp:coreProperties>
</file>