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5" windowWidth="8265" windowHeight="8460"/>
  </bookViews>
  <sheets>
    <sheet name="k.ú. Vlkava " sheetId="14" r:id="rId1"/>
    <sheet name="k.ú. Loučeň" sheetId="15" r:id="rId2"/>
  </sheets>
  <definedNames>
    <definedName name="_xlnm._FilterDatabase" localSheetId="1" hidden="1">'k.ú. Loučeň'!$A$2:$J$30</definedName>
    <definedName name="_xlnm._FilterDatabase" localSheetId="0" hidden="1">'k.ú. Vlkava '!$A$2:$J$44</definedName>
    <definedName name="_xlnm.Print_Titles" localSheetId="1">'k.ú. Loučeň'!$5:$5</definedName>
    <definedName name="_xlnm.Print_Titles" localSheetId="0">'k.ú. Vlkava '!$5:$5</definedName>
    <definedName name="_xlnm.Print_Area" localSheetId="1">'k.ú. Loučeň'!$A$1:$K$11</definedName>
    <definedName name="_xlnm.Print_Area" localSheetId="0">'k.ú. Vlkava '!$A$1:$K$25</definedName>
  </definedNames>
  <calcPr calcId="145621"/>
</workbook>
</file>

<file path=xl/calcChain.xml><?xml version="1.0" encoding="utf-8"?>
<calcChain xmlns="http://schemas.openxmlformats.org/spreadsheetml/2006/main">
  <c r="H22" i="14" l="1"/>
</calcChain>
</file>

<file path=xl/sharedStrings.xml><?xml version="1.0" encoding="utf-8"?>
<sst xmlns="http://schemas.openxmlformats.org/spreadsheetml/2006/main" count="114" uniqueCount="60">
  <si>
    <t xml:space="preserve">vlastník </t>
  </si>
  <si>
    <t>podíl</t>
  </si>
  <si>
    <t>Seznam  pozemků dotčených stavbou:</t>
  </si>
  <si>
    <t>POZNÁMKA</t>
  </si>
  <si>
    <t xml:space="preserve">ZÁBOROVÝ ELABORÁT </t>
  </si>
  <si>
    <t>ostatní plocha</t>
  </si>
  <si>
    <t>celk.vým. v m2 dle KN</t>
  </si>
  <si>
    <t>LV dle KN</t>
  </si>
  <si>
    <t>pozemek druh</t>
  </si>
  <si>
    <t>trvalý zábor v m2</t>
  </si>
  <si>
    <t>dočasný zábor v m2</t>
  </si>
  <si>
    <t>lesní pozemek</t>
  </si>
  <si>
    <t>č.</t>
  </si>
  <si>
    <t>č. klad. listu stavby</t>
  </si>
  <si>
    <t>Stavba: III/27516 Loučeň - Vlkava, rekonstrukce</t>
  </si>
  <si>
    <t>katastrální území: Vlkava (okres Mladá Boleslav);784010</t>
  </si>
  <si>
    <t>č.parc. dle KN</t>
  </si>
  <si>
    <t>85/1</t>
  </si>
  <si>
    <t>464/1</t>
  </si>
  <si>
    <t>465/2</t>
  </si>
  <si>
    <t>465/1</t>
  </si>
  <si>
    <t>469/1</t>
  </si>
  <si>
    <t>477/1</t>
  </si>
  <si>
    <t>katastrální území: Loučeň (okres Nymburk);686930</t>
  </si>
  <si>
    <t>218/13</t>
  </si>
  <si>
    <t>830/1</t>
  </si>
  <si>
    <t>Středočeský kraj, Krajská správa a údržba silnic Středočeského kraje, příspěvková organizace, Zborovská 81/11, Smíchov, 15021 Praha 5</t>
  </si>
  <si>
    <t>ZPF</t>
  </si>
  <si>
    <t>orná půda</t>
  </si>
  <si>
    <t>Parcela není zapsána na LV</t>
  </si>
  <si>
    <t>zahrada</t>
  </si>
  <si>
    <t>Beran Pavel, Nad Stráněmi 1118, 29401 Bakov nad Jizerou</t>
  </si>
  <si>
    <t>Král Tomáš, Loučenská 39, 29443 Vlkava</t>
  </si>
  <si>
    <t>vodní plocha</t>
  </si>
  <si>
    <t>Česká republika, Lesy České republiky, s.p., Přemyslova 1106/19, Nový Hradec Králové, 50168 Hradec Králové</t>
  </si>
  <si>
    <t>Česká republika, Vojenské lesy a statky ČR, s.p., Pod Juliskou 1621/5, Dejvice, 16064 Praha 6</t>
  </si>
  <si>
    <t>Pěnička Petr MUDr., Boleslavská třída 1005/41, 28802 Nymburk</t>
  </si>
  <si>
    <t>479/162</t>
  </si>
  <si>
    <t>ZPF, předkupní právo, Zástavní právo zákonné</t>
  </si>
  <si>
    <t>LPF</t>
  </si>
  <si>
    <t>Ježek Roman, Zalužanská 1276, Mladá Boleslav III, 29301 Mladá Boleslav - 1/2; Zima Pavel, Markupova 2581/1, Horní Počernice, 19300 Praha 20 -1/2</t>
  </si>
  <si>
    <t>ovocný sad</t>
  </si>
  <si>
    <t>Městys Loučeň, 28937 Loučeň</t>
  </si>
  <si>
    <t xml:space="preserve"> ostatní plocha</t>
  </si>
  <si>
    <t>Věcné břemeno (podle listiny)</t>
  </si>
  <si>
    <t>89/3</t>
  </si>
  <si>
    <t>Obec Vlkava, 29443 Vlkava</t>
  </si>
  <si>
    <t>Lendělová Jaroslava, Loučenská 16, 29443 Vlkava</t>
  </si>
  <si>
    <t>10/1</t>
  </si>
  <si>
    <t>11/2</t>
  </si>
  <si>
    <t>Nováková Štěpánka MUDr., Loučenská 15, 29443 Vlkava</t>
  </si>
  <si>
    <t>102/1</t>
  </si>
  <si>
    <t>zastavěná plocha a nádvoří</t>
  </si>
  <si>
    <t>Němcová Jana, Jabloňová 2669, 43801 Žatec; Podaná Hana Ing., Kováků 3210/26, Smíchov, 15000 Praha 5; Řebíčková Hana, Stavbařská 4528, 43004 Chomutov</t>
  </si>
  <si>
    <t>103/1</t>
  </si>
  <si>
    <t>Kuneš Miroslav, Štíbrova 1218/8, Kobylisy, 18200 Praha 8</t>
  </si>
  <si>
    <t>830/2</t>
  </si>
  <si>
    <t>Nejedlý Jiří, č.p. 72, 28937 Loučeň; Nejedlá Eva, Komenského 578/6, 28802 Nymburk</t>
  </si>
  <si>
    <t>ZDF, zástavní právo smluvní</t>
  </si>
  <si>
    <t>Věcné břemeno chůze a jízdy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</si>
</sst>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 CE"/>
      <charset val="238"/>
    </font>
    <font>
      <b/>
      <sz val="14"/>
      <name val="Arial"/>
      <family val="2"/>
      <charset val="161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8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</font>
    <font>
      <sz val="12"/>
      <name val="Arial"/>
      <family val="2"/>
      <charset val="238"/>
    </font>
    <font>
      <b/>
      <sz val="10"/>
      <name val="Arial"/>
      <family val="2"/>
      <charset val="161"/>
    </font>
    <font>
      <b/>
      <sz val="10"/>
      <name val="Arial CE"/>
      <family val="2"/>
      <charset val="238"/>
    </font>
    <font>
      <sz val="9"/>
      <color theme="1"/>
      <name val="Arial CE"/>
    </font>
    <font>
      <b/>
      <sz val="9"/>
      <color theme="1"/>
      <name val="Arial CE"/>
      <family val="2"/>
      <charset val="238"/>
    </font>
    <font>
      <b/>
      <sz val="11"/>
      <name val="Arial"/>
      <family val="2"/>
      <charset val="161"/>
    </font>
    <font>
      <b/>
      <sz val="12"/>
      <name val="Arial"/>
      <family val="2"/>
      <charset val="238"/>
    </font>
    <font>
      <sz val="9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1" applyFont="1" applyBorder="1" applyAlignment="1"/>
    <xf numFmtId="0" fontId="3" fillId="0" borderId="0" xfId="1" applyFont="1" applyBorder="1" applyAlignment="1"/>
    <xf numFmtId="0" fontId="8" fillId="0" borderId="0" xfId="0" applyFont="1" applyBorder="1" applyAlignment="1"/>
    <xf numFmtId="0" fontId="8" fillId="0" borderId="0" xfId="0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left"/>
    </xf>
    <xf numFmtId="0" fontId="12" fillId="0" borderId="0" xfId="1" applyFont="1" applyBorder="1" applyAlignment="1"/>
    <xf numFmtId="0" fontId="13" fillId="0" borderId="0" xfId="1" applyFont="1" applyBorder="1" applyAlignment="1">
      <alignment horizontal="right"/>
    </xf>
    <xf numFmtId="0" fontId="9" fillId="0" borderId="0" xfId="0" applyFont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5" fillId="0" borderId="2" xfId="1" applyFont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16" fillId="0" borderId="0" xfId="1" applyFont="1" applyBorder="1" applyAlignment="1"/>
    <xf numFmtId="0" fontId="8" fillId="0" borderId="0" xfId="0" applyFont="1" applyFill="1" applyAlignment="1"/>
    <xf numFmtId="0" fontId="2" fillId="0" borderId="0" xfId="1" applyFont="1" applyFill="1" applyBorder="1" applyAlignment="1"/>
    <xf numFmtId="0" fontId="12" fillId="0" borderId="0" xfId="1" applyFont="1" applyFill="1" applyBorder="1" applyAlignment="1"/>
    <xf numFmtId="0" fontId="6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9" fillId="0" borderId="0" xfId="1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2" fontId="10" fillId="0" borderId="0" xfId="1" applyNumberFormat="1" applyFont="1" applyFill="1" applyAlignment="1">
      <alignment horizontal="center" vertical="center" wrapText="1"/>
    </xf>
    <xf numFmtId="2" fontId="10" fillId="0" borderId="0" xfId="1" applyNumberFormat="1" applyFont="1" applyFill="1" applyBorder="1" applyAlignment="1">
      <alignment horizontal="center" vertical="center" wrapText="1"/>
    </xf>
    <xf numFmtId="0" fontId="17" fillId="0" borderId="0" xfId="1" applyFont="1" applyBorder="1" applyAlignment="1">
      <alignment shrinkToFit="1"/>
    </xf>
    <xf numFmtId="0" fontId="8" fillId="0" borderId="0" xfId="0" applyFont="1" applyBorder="1" applyAlignment="1"/>
  </cellXfs>
  <cellStyles count="2">
    <cellStyle name="Normální" xfId="0" builtinId="0"/>
    <cellStyle name="normální_List1" xfId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left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CE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ulka2" displayName="Tabulka2" ref="A5:K25" totalsRowShown="0" headerRowDxfId="22" headerRowCellStyle="normální_List1">
  <sortState ref="A8:I15">
    <sortCondition ref="A7:A15"/>
  </sortState>
  <tableColumns count="11">
    <tableColumn id="1" name="č." dataDxfId="21"/>
    <tableColumn id="10" name="č.parc. dle KN" dataDxfId="20"/>
    <tableColumn id="2" name="celk.vým. v m2 dle KN" dataDxfId="19" dataCellStyle="normální_List1"/>
    <tableColumn id="3" name="LV dle KN" dataDxfId="18" dataCellStyle="normální_List1"/>
    <tableColumn id="4" name="pozemek druh" dataDxfId="17" dataCellStyle="normální_List1"/>
    <tableColumn id="5" name="vlastník " dataDxfId="16" dataCellStyle="normální_List1"/>
    <tableColumn id="6" name="podíl" dataDxfId="15" dataCellStyle="normální_List1">
      <calculatedColumnFormula>Tabulka2[[#This Row],[trvalý zábor v m2]]/Tabulka2[[#This Row],[celk.vým. v m2 dle KN]]*100</calculatedColumnFormula>
    </tableColumn>
    <tableColumn id="7" name="trvalý zábor v m2" dataDxfId="14" dataCellStyle="normální_List1"/>
    <tableColumn id="8" name="dočasný zábor v m2" dataDxfId="13" dataCellStyle="normální_List1"/>
    <tableColumn id="9" name="POZNÁMKA" dataDxfId="12"/>
    <tableColumn id="11" name="č. klad. listu stavby" dataDxfId="11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1" name="Tabulka22" displayName="Tabulka22" ref="A5:K11" totalsRowShown="0" headerRowDxfId="10" headerRowCellStyle="normální_List1">
  <sortState ref="A6:I13">
    <sortCondition ref="A7:A15"/>
  </sortState>
  <tableColumns count="11">
    <tableColumn id="1" name="č." dataDxfId="9"/>
    <tableColumn id="10" name="č.parc. dle KN" dataDxfId="8"/>
    <tableColumn id="2" name="celk.vým. v m2 dle KN" dataDxfId="7" dataCellStyle="normální_List1"/>
    <tableColumn id="3" name="LV dle KN" dataDxfId="6" dataCellStyle="normální_List1"/>
    <tableColumn id="4" name="pozemek druh" dataDxfId="5" dataCellStyle="normální_List1"/>
    <tableColumn id="5" name="vlastník " dataDxfId="4" dataCellStyle="normální_List1"/>
    <tableColumn id="6" name="podíl" dataDxfId="3" dataCellStyle="normální_List1">
      <calculatedColumnFormula>Tabulka22[[#This Row],[trvalý zábor v m2]]/Tabulka22[[#This Row],[celk.vým. v m2 dle KN]]*100</calculatedColumnFormula>
    </tableColumn>
    <tableColumn id="7" name="trvalý zábor v m2" dataDxfId="2" dataCellStyle="normální_List1"/>
    <tableColumn id="8" name="dočasný zábor v m2" dataDxfId="1" dataCellStyle="normální_List1"/>
    <tableColumn id="9" name="POZNÁMKA"/>
    <tableColumn id="11" name="č. klad. listu stavby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F4" sqref="F4"/>
    </sheetView>
  </sheetViews>
  <sheetFormatPr defaultRowHeight="12.75" x14ac:dyDescent="0.2"/>
  <cols>
    <col min="1" max="1" width="3.85546875" style="4" customWidth="1"/>
    <col min="2" max="2" width="7.85546875" style="25" customWidth="1"/>
    <col min="3" max="3" width="9" style="4" customWidth="1"/>
    <col min="4" max="4" width="6.42578125" style="4" customWidth="1"/>
    <col min="5" max="5" width="11.85546875" style="4" customWidth="1"/>
    <col min="6" max="6" width="38.5703125" style="4" customWidth="1"/>
    <col min="7" max="7" width="6.7109375" style="4" customWidth="1"/>
    <col min="8" max="9" width="8.7109375" style="3" customWidth="1"/>
    <col min="10" max="10" width="29" style="4" customWidth="1"/>
    <col min="11" max="16384" width="9.140625" style="4"/>
  </cols>
  <sheetData>
    <row r="1" spans="1:11" ht="18" x14ac:dyDescent="0.25">
      <c r="F1" s="9" t="s">
        <v>4</v>
      </c>
    </row>
    <row r="2" spans="1:11" ht="18" x14ac:dyDescent="0.25">
      <c r="A2" s="24" t="s">
        <v>14</v>
      </c>
      <c r="B2" s="26"/>
      <c r="C2" s="5"/>
      <c r="D2" s="5"/>
      <c r="E2" s="5"/>
      <c r="G2" s="2"/>
      <c r="H2" s="2"/>
      <c r="I2" s="2"/>
      <c r="J2" s="7"/>
    </row>
    <row r="3" spans="1:11" x14ac:dyDescent="0.2">
      <c r="A3" s="17"/>
      <c r="B3" s="27"/>
      <c r="C3" s="17"/>
      <c r="D3" s="17"/>
      <c r="E3" s="17"/>
      <c r="F3" s="18"/>
      <c r="G3" s="8"/>
      <c r="H3" s="8"/>
      <c r="I3" s="8"/>
    </row>
    <row r="4" spans="1:11" ht="18" x14ac:dyDescent="0.25">
      <c r="A4" s="56" t="s">
        <v>2</v>
      </c>
      <c r="B4" s="56"/>
      <c r="C4" s="57"/>
      <c r="D4" s="57"/>
      <c r="E4" s="57"/>
      <c r="F4" s="16" t="s">
        <v>15</v>
      </c>
      <c r="G4" s="6"/>
      <c r="H4" s="1"/>
      <c r="I4" s="1"/>
      <c r="J4" s="7"/>
    </row>
    <row r="5" spans="1:11" ht="42" customHeight="1" thickBot="1" x14ac:dyDescent="0.25">
      <c r="A5" s="10" t="s">
        <v>12</v>
      </c>
      <c r="B5" s="28" t="s">
        <v>16</v>
      </c>
      <c r="C5" s="10" t="s">
        <v>6</v>
      </c>
      <c r="D5" s="11" t="s">
        <v>7</v>
      </c>
      <c r="E5" s="10" t="s">
        <v>8</v>
      </c>
      <c r="F5" s="10" t="s">
        <v>0</v>
      </c>
      <c r="G5" s="10" t="s">
        <v>1</v>
      </c>
      <c r="H5" s="10" t="s">
        <v>9</v>
      </c>
      <c r="I5" s="10" t="s">
        <v>10</v>
      </c>
      <c r="J5" s="12" t="s">
        <v>3</v>
      </c>
      <c r="K5" s="21" t="s">
        <v>13</v>
      </c>
    </row>
    <row r="6" spans="1:11" ht="42" customHeight="1" x14ac:dyDescent="0.2">
      <c r="A6" s="37">
        <v>1</v>
      </c>
      <c r="B6" s="37">
        <v>545</v>
      </c>
      <c r="C6" s="30">
        <v>600</v>
      </c>
      <c r="D6" s="30">
        <v>10001</v>
      </c>
      <c r="E6" s="38" t="s">
        <v>5</v>
      </c>
      <c r="F6" s="31" t="s">
        <v>46</v>
      </c>
      <c r="G6" s="54"/>
      <c r="H6" s="38">
        <v>47.7</v>
      </c>
      <c r="I6" s="38">
        <v>0</v>
      </c>
      <c r="J6" s="39"/>
      <c r="K6" s="40"/>
    </row>
    <row r="7" spans="1:11" ht="42" customHeight="1" x14ac:dyDescent="0.2">
      <c r="A7" s="37">
        <v>2</v>
      </c>
      <c r="B7" s="37">
        <v>484</v>
      </c>
      <c r="C7" s="30">
        <v>215</v>
      </c>
      <c r="D7" s="30">
        <v>10001</v>
      </c>
      <c r="E7" s="38" t="s">
        <v>5</v>
      </c>
      <c r="F7" s="31" t="s">
        <v>46</v>
      </c>
      <c r="G7" s="30"/>
      <c r="H7" s="38">
        <v>40.799999999999997</v>
      </c>
      <c r="I7" s="38">
        <v>0</v>
      </c>
      <c r="J7" s="39"/>
      <c r="K7" s="40"/>
    </row>
    <row r="8" spans="1:11" ht="42" customHeight="1" x14ac:dyDescent="0.2">
      <c r="A8" s="37">
        <v>3</v>
      </c>
      <c r="B8" s="46" t="s">
        <v>49</v>
      </c>
      <c r="C8" s="30">
        <v>925</v>
      </c>
      <c r="D8" s="30">
        <v>264</v>
      </c>
      <c r="E8" s="33" t="s">
        <v>30</v>
      </c>
      <c r="F8" s="31" t="s">
        <v>50</v>
      </c>
      <c r="G8" s="30"/>
      <c r="H8" s="33">
        <v>4.2</v>
      </c>
      <c r="I8" s="33">
        <v>0</v>
      </c>
      <c r="J8" s="19" t="s">
        <v>58</v>
      </c>
      <c r="K8" s="44"/>
    </row>
    <row r="9" spans="1:11" ht="42" customHeight="1" x14ac:dyDescent="0.2">
      <c r="A9" s="37">
        <v>4</v>
      </c>
      <c r="B9" s="45" t="s">
        <v>48</v>
      </c>
      <c r="C9" s="30">
        <v>1129</v>
      </c>
      <c r="D9" s="30">
        <v>12</v>
      </c>
      <c r="E9" s="33" t="s">
        <v>30</v>
      </c>
      <c r="F9" s="31" t="s">
        <v>47</v>
      </c>
      <c r="G9" s="30"/>
      <c r="H9" s="33">
        <v>59.4</v>
      </c>
      <c r="I9" s="33">
        <v>0</v>
      </c>
      <c r="J9" s="19" t="s">
        <v>27</v>
      </c>
      <c r="K9" s="44"/>
    </row>
    <row r="10" spans="1:11" s="3" customFormat="1" ht="38.25" customHeight="1" x14ac:dyDescent="0.2">
      <c r="A10" s="37">
        <v>5</v>
      </c>
      <c r="B10" s="13">
        <v>512</v>
      </c>
      <c r="C10" s="14">
        <v>28675</v>
      </c>
      <c r="D10" s="14">
        <v>253</v>
      </c>
      <c r="E10" s="15" t="s">
        <v>5</v>
      </c>
      <c r="F10" s="22" t="s">
        <v>26</v>
      </c>
      <c r="G10" s="55"/>
      <c r="H10" s="15">
        <v>0</v>
      </c>
      <c r="I10" s="15">
        <v>29653</v>
      </c>
      <c r="J10" s="19"/>
      <c r="K10" s="29"/>
    </row>
    <row r="11" spans="1:11" s="3" customFormat="1" ht="48" x14ac:dyDescent="0.2">
      <c r="A11" s="37">
        <v>6</v>
      </c>
      <c r="B11" s="41" t="s">
        <v>51</v>
      </c>
      <c r="C11" s="30">
        <v>448</v>
      </c>
      <c r="D11" s="30">
        <v>117</v>
      </c>
      <c r="E11" s="38" t="s">
        <v>52</v>
      </c>
      <c r="F11" s="31" t="s">
        <v>53</v>
      </c>
      <c r="G11" s="54"/>
      <c r="H11" s="38">
        <v>16.8</v>
      </c>
      <c r="I11" s="38">
        <v>0</v>
      </c>
      <c r="J11" s="39"/>
      <c r="K11" s="43"/>
    </row>
    <row r="12" spans="1:11" s="3" customFormat="1" ht="36" x14ac:dyDescent="0.2">
      <c r="A12" s="37">
        <v>7</v>
      </c>
      <c r="B12" s="41" t="s">
        <v>54</v>
      </c>
      <c r="C12" s="30">
        <v>342</v>
      </c>
      <c r="D12" s="30">
        <v>140</v>
      </c>
      <c r="E12" s="38" t="s">
        <v>52</v>
      </c>
      <c r="F12" s="31" t="s">
        <v>55</v>
      </c>
      <c r="G12" s="54"/>
      <c r="H12" s="38">
        <v>14.8</v>
      </c>
      <c r="I12" s="38">
        <v>0</v>
      </c>
      <c r="J12" s="39"/>
      <c r="K12" s="43"/>
    </row>
    <row r="13" spans="1:11" s="3" customFormat="1" ht="24.95" customHeight="1" x14ac:dyDescent="0.2">
      <c r="A13" s="37">
        <v>8</v>
      </c>
      <c r="B13" s="13" t="s">
        <v>17</v>
      </c>
      <c r="C13" s="14">
        <v>150012</v>
      </c>
      <c r="D13" s="14"/>
      <c r="E13" s="15" t="s">
        <v>28</v>
      </c>
      <c r="F13" s="22" t="s">
        <v>29</v>
      </c>
      <c r="G13" s="55"/>
      <c r="H13" s="15">
        <v>3.1</v>
      </c>
      <c r="I13" s="15">
        <v>0</v>
      </c>
      <c r="J13" s="35" t="s">
        <v>27</v>
      </c>
      <c r="K13" s="29"/>
    </row>
    <row r="14" spans="1:11" s="3" customFormat="1" ht="51.75" customHeight="1" x14ac:dyDescent="0.2">
      <c r="A14" s="37">
        <v>9</v>
      </c>
      <c r="B14" s="13" t="s">
        <v>45</v>
      </c>
      <c r="C14" s="14">
        <v>427</v>
      </c>
      <c r="D14" s="14"/>
      <c r="E14" s="15" t="s">
        <v>33</v>
      </c>
      <c r="F14" s="22" t="s">
        <v>29</v>
      </c>
      <c r="G14" s="55"/>
      <c r="H14" s="15">
        <v>15.4</v>
      </c>
      <c r="I14" s="15">
        <v>0</v>
      </c>
      <c r="J14" s="35"/>
      <c r="K14" s="29"/>
    </row>
    <row r="15" spans="1:11" s="3" customFormat="1" ht="41.25" customHeight="1" x14ac:dyDescent="0.2">
      <c r="A15" s="37">
        <v>10</v>
      </c>
      <c r="B15" s="13">
        <v>90</v>
      </c>
      <c r="C15" s="14">
        <v>2428</v>
      </c>
      <c r="D15" s="14">
        <v>522</v>
      </c>
      <c r="E15" s="15" t="s">
        <v>30</v>
      </c>
      <c r="F15" s="22" t="s">
        <v>31</v>
      </c>
      <c r="G15" s="55"/>
      <c r="H15" s="15">
        <v>46</v>
      </c>
      <c r="I15" s="15">
        <v>0</v>
      </c>
      <c r="J15" s="19" t="s">
        <v>38</v>
      </c>
      <c r="K15" s="29"/>
    </row>
    <row r="16" spans="1:11" s="3" customFormat="1" ht="24.95" customHeight="1" x14ac:dyDescent="0.2">
      <c r="A16" s="37">
        <v>11</v>
      </c>
      <c r="B16" s="13">
        <v>128</v>
      </c>
      <c r="C16" s="14">
        <v>3575</v>
      </c>
      <c r="D16" s="14">
        <v>373</v>
      </c>
      <c r="E16" s="15" t="s">
        <v>30</v>
      </c>
      <c r="F16" s="34" t="s">
        <v>32</v>
      </c>
      <c r="G16" s="55"/>
      <c r="H16" s="15">
        <v>6.1</v>
      </c>
      <c r="I16" s="15">
        <v>0</v>
      </c>
      <c r="J16" s="35" t="s">
        <v>27</v>
      </c>
      <c r="K16" s="29"/>
    </row>
    <row r="17" spans="1:11" s="3" customFormat="1" ht="40.5" customHeight="1" x14ac:dyDescent="0.2">
      <c r="A17" s="37">
        <v>12</v>
      </c>
      <c r="B17" s="13">
        <v>130</v>
      </c>
      <c r="C17" s="14">
        <v>2401</v>
      </c>
      <c r="D17" s="14">
        <v>246</v>
      </c>
      <c r="E17" s="15" t="s">
        <v>33</v>
      </c>
      <c r="F17" s="22" t="s">
        <v>34</v>
      </c>
      <c r="G17" s="55"/>
      <c r="H17" s="15">
        <v>8</v>
      </c>
      <c r="I17" s="15">
        <v>0</v>
      </c>
      <c r="J17" s="19" t="s">
        <v>39</v>
      </c>
      <c r="K17" s="29"/>
    </row>
    <row r="18" spans="1:11" s="3" customFormat="1" ht="36" x14ac:dyDescent="0.2">
      <c r="A18" s="37">
        <v>13</v>
      </c>
      <c r="B18" s="32" t="s">
        <v>18</v>
      </c>
      <c r="C18" s="30">
        <v>668281</v>
      </c>
      <c r="D18" s="30">
        <v>485</v>
      </c>
      <c r="E18" s="15" t="s">
        <v>11</v>
      </c>
      <c r="F18" s="31" t="s">
        <v>35</v>
      </c>
      <c r="G18" s="54"/>
      <c r="H18" s="33">
        <v>111.5</v>
      </c>
      <c r="I18" s="33">
        <v>0</v>
      </c>
      <c r="J18" s="19" t="s">
        <v>39</v>
      </c>
      <c r="K18" s="29"/>
    </row>
    <row r="19" spans="1:11" s="3" customFormat="1" ht="24" x14ac:dyDescent="0.2">
      <c r="A19" s="37">
        <v>14</v>
      </c>
      <c r="B19" s="32" t="s">
        <v>19</v>
      </c>
      <c r="C19" s="30">
        <v>313</v>
      </c>
      <c r="D19" s="30">
        <v>265</v>
      </c>
      <c r="E19" s="15" t="s">
        <v>30</v>
      </c>
      <c r="F19" s="31" t="s">
        <v>36</v>
      </c>
      <c r="G19" s="54"/>
      <c r="H19" s="33">
        <v>51.8</v>
      </c>
      <c r="I19" s="33">
        <v>0</v>
      </c>
      <c r="J19" s="35" t="s">
        <v>27</v>
      </c>
      <c r="K19" s="29"/>
    </row>
    <row r="20" spans="1:11" s="3" customFormat="1" ht="36" x14ac:dyDescent="0.2">
      <c r="A20" s="37">
        <v>15</v>
      </c>
      <c r="B20" s="32" t="s">
        <v>20</v>
      </c>
      <c r="C20" s="30">
        <v>4418</v>
      </c>
      <c r="D20" s="30">
        <v>485</v>
      </c>
      <c r="E20" s="15" t="s">
        <v>11</v>
      </c>
      <c r="F20" s="31" t="s">
        <v>35</v>
      </c>
      <c r="G20" s="54"/>
      <c r="H20" s="33">
        <v>41.7</v>
      </c>
      <c r="I20" s="33">
        <v>0</v>
      </c>
      <c r="J20" s="19" t="s">
        <v>39</v>
      </c>
      <c r="K20" s="29"/>
    </row>
    <row r="21" spans="1:11" s="3" customFormat="1" ht="36" x14ac:dyDescent="0.2">
      <c r="A21" s="37">
        <v>16</v>
      </c>
      <c r="B21" s="32" t="s">
        <v>21</v>
      </c>
      <c r="C21" s="30">
        <v>363600</v>
      </c>
      <c r="D21" s="30">
        <v>485</v>
      </c>
      <c r="E21" s="15" t="s">
        <v>11</v>
      </c>
      <c r="F21" s="31" t="s">
        <v>35</v>
      </c>
      <c r="G21" s="54"/>
      <c r="H21" s="33">
        <v>18.100000000000001</v>
      </c>
      <c r="I21" s="33">
        <v>0</v>
      </c>
      <c r="J21" s="19" t="s">
        <v>39</v>
      </c>
      <c r="K21" s="29"/>
    </row>
    <row r="22" spans="1:11" s="3" customFormat="1" ht="36" x14ac:dyDescent="0.2">
      <c r="A22" s="37">
        <v>17</v>
      </c>
      <c r="B22" s="32" t="s">
        <v>37</v>
      </c>
      <c r="C22" s="30">
        <v>31467</v>
      </c>
      <c r="D22" s="30">
        <v>246</v>
      </c>
      <c r="E22" s="15" t="s">
        <v>11</v>
      </c>
      <c r="F22" s="22" t="s">
        <v>34</v>
      </c>
      <c r="G22" s="54"/>
      <c r="H22" s="33">
        <f>50.2+1.24</f>
        <v>51.440000000000005</v>
      </c>
      <c r="I22" s="33">
        <v>0</v>
      </c>
      <c r="J22" s="19" t="s">
        <v>39</v>
      </c>
      <c r="K22" s="29"/>
    </row>
    <row r="23" spans="1:11" s="3" customFormat="1" ht="36" x14ac:dyDescent="0.2">
      <c r="A23" s="37">
        <v>18</v>
      </c>
      <c r="B23" s="42">
        <v>478</v>
      </c>
      <c r="C23" s="30">
        <v>2374</v>
      </c>
      <c r="D23" s="30">
        <v>246</v>
      </c>
      <c r="E23" s="38" t="s">
        <v>5</v>
      </c>
      <c r="F23" s="22" t="s">
        <v>34</v>
      </c>
      <c r="G23" s="54"/>
      <c r="H23" s="38">
        <v>2.7</v>
      </c>
      <c r="I23" s="38">
        <v>0</v>
      </c>
      <c r="J23" s="39" t="s">
        <v>59</v>
      </c>
      <c r="K23" s="43"/>
    </row>
    <row r="24" spans="1:11" s="3" customFormat="1" ht="36" x14ac:dyDescent="0.2">
      <c r="A24" s="37">
        <v>19</v>
      </c>
      <c r="B24" s="32" t="s">
        <v>22</v>
      </c>
      <c r="C24" s="30">
        <v>108894</v>
      </c>
      <c r="D24" s="30">
        <v>246</v>
      </c>
      <c r="E24" s="15" t="s">
        <v>11</v>
      </c>
      <c r="F24" s="22" t="s">
        <v>34</v>
      </c>
      <c r="G24" s="54"/>
      <c r="H24" s="33">
        <v>15.1</v>
      </c>
      <c r="I24" s="33">
        <v>0</v>
      </c>
      <c r="J24" s="19" t="s">
        <v>39</v>
      </c>
      <c r="K24" s="29"/>
    </row>
    <row r="25" spans="1:11" s="3" customFormat="1" ht="36" x14ac:dyDescent="0.2">
      <c r="A25" s="37">
        <v>20</v>
      </c>
      <c r="B25" s="32">
        <v>476</v>
      </c>
      <c r="C25" s="30">
        <v>269238</v>
      </c>
      <c r="D25" s="30">
        <v>485</v>
      </c>
      <c r="E25" s="15" t="s">
        <v>11</v>
      </c>
      <c r="F25" s="31" t="s">
        <v>35</v>
      </c>
      <c r="G25" s="54"/>
      <c r="H25" s="33">
        <v>247</v>
      </c>
      <c r="I25" s="33">
        <v>0</v>
      </c>
      <c r="J25" s="19" t="s">
        <v>39</v>
      </c>
      <c r="K25" s="29"/>
    </row>
    <row r="26" spans="1:11" s="3" customFormat="1" x14ac:dyDescent="0.2">
      <c r="B26" s="23"/>
    </row>
    <row r="27" spans="1:11" s="3" customFormat="1" x14ac:dyDescent="0.2">
      <c r="B27" s="23"/>
    </row>
    <row r="28" spans="1:11" s="3" customFormat="1" x14ac:dyDescent="0.2">
      <c r="B28" s="23"/>
    </row>
    <row r="29" spans="1:11" s="3" customFormat="1" x14ac:dyDescent="0.2">
      <c r="B29" s="23"/>
    </row>
    <row r="30" spans="1:11" s="3" customFormat="1" x14ac:dyDescent="0.2">
      <c r="B30" s="23"/>
    </row>
    <row r="31" spans="1:11" s="3" customFormat="1" x14ac:dyDescent="0.2">
      <c r="B31" s="23"/>
    </row>
    <row r="32" spans="1:11" s="3" customFormat="1" x14ac:dyDescent="0.2">
      <c r="B32" s="23"/>
    </row>
    <row r="33" spans="2:2" s="3" customFormat="1" x14ac:dyDescent="0.2">
      <c r="B33" s="23"/>
    </row>
    <row r="34" spans="2:2" s="3" customFormat="1" x14ac:dyDescent="0.2">
      <c r="B34" s="23"/>
    </row>
    <row r="35" spans="2:2" s="3" customFormat="1" x14ac:dyDescent="0.2">
      <c r="B35" s="23"/>
    </row>
    <row r="36" spans="2:2" s="3" customFormat="1" x14ac:dyDescent="0.2">
      <c r="B36" s="23"/>
    </row>
    <row r="37" spans="2:2" s="3" customFormat="1" x14ac:dyDescent="0.2">
      <c r="B37" s="23"/>
    </row>
    <row r="38" spans="2:2" s="3" customFormat="1" x14ac:dyDescent="0.2">
      <c r="B38" s="23"/>
    </row>
    <row r="39" spans="2:2" s="3" customFormat="1" x14ac:dyDescent="0.2">
      <c r="B39" s="23"/>
    </row>
    <row r="40" spans="2:2" s="3" customFormat="1" x14ac:dyDescent="0.2">
      <c r="B40" s="23"/>
    </row>
    <row r="41" spans="2:2" s="3" customFormat="1" x14ac:dyDescent="0.2">
      <c r="B41" s="23"/>
    </row>
    <row r="42" spans="2:2" s="3" customFormat="1" x14ac:dyDescent="0.2">
      <c r="B42" s="23"/>
    </row>
    <row r="43" spans="2:2" s="3" customFormat="1" x14ac:dyDescent="0.2">
      <c r="B43" s="23"/>
    </row>
    <row r="44" spans="2:2" s="3" customFormat="1" x14ac:dyDescent="0.2">
      <c r="B44" s="23"/>
    </row>
  </sheetData>
  <mergeCells count="1">
    <mergeCell ref="A4:E4"/>
  </mergeCells>
  <phoneticPr fontId="7" type="noConversion"/>
  <pageMargins left="0.78740157480314965" right="0.78740157480314965" top="0.98425196850393704" bottom="0.98425196850393704" header="0.51181102362204722" footer="0.51181102362204722"/>
  <pageSetup paperSize="9" scale="61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view="pageBreakPreview" zoomScale="75" zoomScaleNormal="100" zoomScaleSheetLayoutView="75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B6" sqref="B6"/>
    </sheetView>
  </sheetViews>
  <sheetFormatPr defaultRowHeight="12.75" x14ac:dyDescent="0.2"/>
  <cols>
    <col min="1" max="1" width="3.85546875" style="4" customWidth="1"/>
    <col min="2" max="2" width="7.85546875" style="25" customWidth="1"/>
    <col min="3" max="3" width="9" style="4" customWidth="1"/>
    <col min="4" max="4" width="6.42578125" style="4" customWidth="1"/>
    <col min="5" max="5" width="11.85546875" style="4" customWidth="1"/>
    <col min="6" max="6" width="38.5703125" style="4" customWidth="1"/>
    <col min="7" max="7" width="6.7109375" style="4" customWidth="1"/>
    <col min="8" max="9" width="8.7109375" style="3" customWidth="1"/>
    <col min="10" max="10" width="29" style="4" customWidth="1"/>
    <col min="11" max="16384" width="9.140625" style="4"/>
  </cols>
  <sheetData>
    <row r="1" spans="1:11" ht="18" x14ac:dyDescent="0.25">
      <c r="F1" s="9" t="s">
        <v>4</v>
      </c>
    </row>
    <row r="2" spans="1:11" ht="18" x14ac:dyDescent="0.25">
      <c r="A2" s="24" t="s">
        <v>14</v>
      </c>
      <c r="B2" s="26"/>
      <c r="C2" s="5"/>
      <c r="D2" s="5"/>
      <c r="E2" s="5"/>
      <c r="G2" s="2"/>
      <c r="H2" s="2"/>
      <c r="I2" s="2"/>
      <c r="J2" s="7"/>
    </row>
    <row r="3" spans="1:11" x14ac:dyDescent="0.2">
      <c r="A3" s="17"/>
      <c r="B3" s="27"/>
      <c r="C3" s="17"/>
      <c r="D3" s="17"/>
      <c r="E3" s="17"/>
      <c r="F3" s="18"/>
      <c r="G3" s="8"/>
      <c r="H3" s="8"/>
      <c r="I3" s="8"/>
    </row>
    <row r="4" spans="1:11" ht="18" x14ac:dyDescent="0.25">
      <c r="A4" s="56" t="s">
        <v>2</v>
      </c>
      <c r="B4" s="56"/>
      <c r="C4" s="57"/>
      <c r="D4" s="57"/>
      <c r="E4" s="57"/>
      <c r="F4" s="16" t="s">
        <v>23</v>
      </c>
      <c r="G4" s="6"/>
      <c r="H4" s="1"/>
      <c r="I4" s="1"/>
      <c r="J4" s="7"/>
    </row>
    <row r="5" spans="1:11" ht="42" customHeight="1" x14ac:dyDescent="0.2">
      <c r="A5" s="10" t="s">
        <v>12</v>
      </c>
      <c r="B5" s="28" t="s">
        <v>16</v>
      </c>
      <c r="C5" s="10" t="s">
        <v>6</v>
      </c>
      <c r="D5" s="11" t="s">
        <v>7</v>
      </c>
      <c r="E5" s="10" t="s">
        <v>8</v>
      </c>
      <c r="F5" s="10" t="s">
        <v>0</v>
      </c>
      <c r="G5" s="47" t="s">
        <v>1</v>
      </c>
      <c r="H5" s="14" t="s">
        <v>9</v>
      </c>
      <c r="I5" s="14" t="s">
        <v>10</v>
      </c>
      <c r="J5" s="14" t="s">
        <v>3</v>
      </c>
      <c r="K5" s="48" t="s">
        <v>13</v>
      </c>
    </row>
    <row r="6" spans="1:11" s="3" customFormat="1" ht="51.75" customHeight="1" x14ac:dyDescent="0.2">
      <c r="A6" s="13">
        <v>1</v>
      </c>
      <c r="B6" s="13" t="s">
        <v>24</v>
      </c>
      <c r="C6" s="14">
        <v>15721</v>
      </c>
      <c r="D6" s="14">
        <v>1298</v>
      </c>
      <c r="E6" s="15" t="s">
        <v>41</v>
      </c>
      <c r="F6" s="20" t="s">
        <v>40</v>
      </c>
      <c r="G6" s="55"/>
      <c r="H6" s="15">
        <v>54.6</v>
      </c>
      <c r="I6" s="15">
        <v>0</v>
      </c>
      <c r="J6" s="49" t="s">
        <v>27</v>
      </c>
      <c r="K6" s="29"/>
    </row>
    <row r="7" spans="1:11" s="3" customFormat="1" ht="41.25" customHeight="1" x14ac:dyDescent="0.2">
      <c r="A7" s="13">
        <v>2</v>
      </c>
      <c r="B7" s="13">
        <v>850</v>
      </c>
      <c r="C7" s="14">
        <v>21084</v>
      </c>
      <c r="D7" s="14">
        <v>863</v>
      </c>
      <c r="E7" s="15" t="s">
        <v>5</v>
      </c>
      <c r="F7" s="22" t="s">
        <v>26</v>
      </c>
      <c r="G7" s="55"/>
      <c r="H7" s="15">
        <v>0</v>
      </c>
      <c r="I7" s="15">
        <v>20948.5</v>
      </c>
      <c r="J7" s="50"/>
      <c r="K7" s="29"/>
    </row>
    <row r="8" spans="1:11" s="3" customFormat="1" ht="24" x14ac:dyDescent="0.2">
      <c r="A8" s="13">
        <v>3</v>
      </c>
      <c r="B8" s="42">
        <v>117</v>
      </c>
      <c r="C8" s="30">
        <v>187</v>
      </c>
      <c r="D8" s="30">
        <v>36</v>
      </c>
      <c r="E8" s="38" t="s">
        <v>30</v>
      </c>
      <c r="F8" s="31" t="s">
        <v>57</v>
      </c>
      <c r="G8" s="54"/>
      <c r="H8" s="38">
        <v>8.4</v>
      </c>
      <c r="I8" s="38">
        <v>0</v>
      </c>
      <c r="J8" s="51" t="s">
        <v>27</v>
      </c>
      <c r="K8" s="43"/>
    </row>
    <row r="9" spans="1:11" s="3" customFormat="1" ht="24" x14ac:dyDescent="0.2">
      <c r="A9" s="13">
        <v>4</v>
      </c>
      <c r="B9" s="32">
        <v>821</v>
      </c>
      <c r="C9" s="30">
        <v>2341</v>
      </c>
      <c r="D9" s="30">
        <v>1</v>
      </c>
      <c r="E9" s="15" t="s">
        <v>43</v>
      </c>
      <c r="F9" s="22" t="s">
        <v>42</v>
      </c>
      <c r="G9" s="54"/>
      <c r="H9" s="33">
        <v>17.8</v>
      </c>
      <c r="I9" s="33">
        <v>0</v>
      </c>
      <c r="J9" s="52"/>
      <c r="K9" s="29"/>
    </row>
    <row r="10" spans="1:11" s="3" customFormat="1" ht="24" x14ac:dyDescent="0.2">
      <c r="A10" s="13">
        <v>5</v>
      </c>
      <c r="B10" s="42" t="s">
        <v>56</v>
      </c>
      <c r="C10" s="30">
        <v>2826</v>
      </c>
      <c r="D10" s="30">
        <v>1</v>
      </c>
      <c r="E10" s="38" t="s">
        <v>5</v>
      </c>
      <c r="F10" s="22" t="s">
        <v>42</v>
      </c>
      <c r="G10" s="54"/>
      <c r="H10" s="38">
        <v>25.2</v>
      </c>
      <c r="I10" s="38">
        <v>0</v>
      </c>
      <c r="J10" s="53"/>
      <c r="K10" s="43"/>
    </row>
    <row r="11" spans="1:11" s="3" customFormat="1" ht="48" x14ac:dyDescent="0.2">
      <c r="A11" s="13">
        <v>6</v>
      </c>
      <c r="B11" s="32" t="s">
        <v>25</v>
      </c>
      <c r="C11" s="30">
        <v>33998</v>
      </c>
      <c r="D11" s="30">
        <v>863</v>
      </c>
      <c r="E11" s="15" t="s">
        <v>5</v>
      </c>
      <c r="F11" s="22" t="s">
        <v>26</v>
      </c>
      <c r="G11" s="54"/>
      <c r="H11" s="33">
        <v>0</v>
      </c>
      <c r="I11" s="33">
        <v>5726</v>
      </c>
      <c r="J11" s="36" t="s">
        <v>44</v>
      </c>
      <c r="K11" s="29"/>
    </row>
    <row r="12" spans="1:11" s="3" customFormat="1" x14ac:dyDescent="0.2">
      <c r="B12" s="23"/>
    </row>
    <row r="13" spans="1:11" s="3" customFormat="1" x14ac:dyDescent="0.2">
      <c r="B13" s="23"/>
    </row>
    <row r="14" spans="1:11" s="3" customFormat="1" x14ac:dyDescent="0.2">
      <c r="B14" s="23"/>
    </row>
    <row r="15" spans="1:11" s="3" customFormat="1" x14ac:dyDescent="0.2">
      <c r="B15" s="23"/>
    </row>
    <row r="16" spans="1:11" s="3" customFormat="1" x14ac:dyDescent="0.2">
      <c r="B16" s="23"/>
    </row>
    <row r="17" spans="2:2" s="3" customFormat="1" x14ac:dyDescent="0.2">
      <c r="B17" s="23"/>
    </row>
    <row r="18" spans="2:2" s="3" customFormat="1" x14ac:dyDescent="0.2">
      <c r="B18" s="23"/>
    </row>
    <row r="19" spans="2:2" s="3" customFormat="1" x14ac:dyDescent="0.2">
      <c r="B19" s="23"/>
    </row>
    <row r="20" spans="2:2" s="3" customFormat="1" x14ac:dyDescent="0.2">
      <c r="B20" s="23"/>
    </row>
    <row r="21" spans="2:2" s="3" customFormat="1" x14ac:dyDescent="0.2">
      <c r="B21" s="23"/>
    </row>
    <row r="22" spans="2:2" s="3" customFormat="1" x14ac:dyDescent="0.2">
      <c r="B22" s="23"/>
    </row>
    <row r="23" spans="2:2" s="3" customFormat="1" x14ac:dyDescent="0.2">
      <c r="B23" s="23"/>
    </row>
    <row r="24" spans="2:2" s="3" customFormat="1" x14ac:dyDescent="0.2">
      <c r="B24" s="23"/>
    </row>
    <row r="25" spans="2:2" s="3" customFormat="1" x14ac:dyDescent="0.2">
      <c r="B25" s="23"/>
    </row>
    <row r="26" spans="2:2" s="3" customFormat="1" x14ac:dyDescent="0.2">
      <c r="B26" s="23"/>
    </row>
    <row r="27" spans="2:2" s="3" customFormat="1" x14ac:dyDescent="0.2">
      <c r="B27" s="23"/>
    </row>
    <row r="28" spans="2:2" s="3" customFormat="1" x14ac:dyDescent="0.2">
      <c r="B28" s="23"/>
    </row>
    <row r="29" spans="2:2" s="3" customFormat="1" x14ac:dyDescent="0.2">
      <c r="B29" s="23"/>
    </row>
    <row r="30" spans="2:2" s="3" customFormat="1" x14ac:dyDescent="0.2">
      <c r="B30" s="23"/>
    </row>
  </sheetData>
  <mergeCells count="1">
    <mergeCell ref="A4:E4"/>
  </mergeCells>
  <pageMargins left="0.78740157480314965" right="0.78740157480314965" top="0.98425196850393704" bottom="0.98425196850393704" header="0.51181102362204722" footer="0.51181102362204722"/>
  <pageSetup paperSize="9" scale="61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k.ú. Vlkava </vt:lpstr>
      <vt:lpstr>k.ú. Loučeň</vt:lpstr>
      <vt:lpstr>'k.ú. Loučeň'!Názvy_tisku</vt:lpstr>
      <vt:lpstr>'k.ú. Vlkava '!Názvy_tisku</vt:lpstr>
      <vt:lpstr>'k.ú. Loučeň'!Oblast_tisku</vt:lpstr>
      <vt:lpstr>'k.ú. Vlkava '!Oblast_tisku</vt:lpstr>
    </vt:vector>
  </TitlesOfParts>
  <Company>Cityplan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Barbora_Helikova</dc:creator>
  <cp:lastModifiedBy>Kucera Filip</cp:lastModifiedBy>
  <cp:lastPrinted>2013-08-20T08:50:25Z</cp:lastPrinted>
  <dcterms:created xsi:type="dcterms:W3CDTF">2009-06-16T13:31:08Z</dcterms:created>
  <dcterms:modified xsi:type="dcterms:W3CDTF">2013-08-20T11:27:05Z</dcterms:modified>
</cp:coreProperties>
</file>