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<sst xmlns="http://schemas.openxmlformats.org/spreadsheetml/2006/main" count="19" uniqueCount="16">
  <si>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Nákup počítačévého vybavení</t>
  </si>
  <si>
    <t>NABÍDKA</t>
  </si>
  <si>
    <t>Název požadovaného výrobku</t>
  </si>
  <si>
    <t>technická specifikace požadovaného výrobku</t>
  </si>
  <si>
    <t>maximální možná cena bez DPH/jednotka</t>
  </si>
  <si>
    <t>maximální možná cena včetně DPH/jednotka</t>
  </si>
  <si>
    <t>množství</t>
  </si>
  <si>
    <t>jednotka</t>
  </si>
  <si>
    <t>jednotková cena bez DPH</t>
  </si>
  <si>
    <t>cena celkem bez DPH</t>
  </si>
  <si>
    <t>cena celkem včetně DPH</t>
  </si>
  <si>
    <t>ks</t>
  </si>
  <si>
    <t>Klimatizační jednotka do zvukového studia</t>
  </si>
  <si>
    <r>
      <rPr>
        <b/>
        <sz val="8"/>
        <rFont val="Arial"/>
        <family val="2"/>
      </rPr>
      <t>Minimální hardwarové vybavení:</t>
    </r>
    <r>
      <rPr>
        <sz val="8"/>
        <rFont val="Arial"/>
        <family val="2"/>
      </rPr>
      <t xml:space="preserve">
Prostor 6 x 4,5 x3,7 m  
Klimatizační jednotka Toshiba Seiya
Typ:  RAS-B16E2KVG-E  vnitřní jednotka
         RAS-16E2AVG-E     venkovní jednotka
Čerpadlo kondenzátu
Propojovací potrubí cca 12 m
Gumový podstavec</t>
    </r>
  </si>
  <si>
    <t>Klimatizační jednotka do serverovny</t>
  </si>
  <si>
    <r>
      <rPr>
        <b/>
        <sz val="8"/>
        <rFont val="Arial"/>
        <family val="2"/>
      </rPr>
      <t>Minimální hardwarové vybavení:</t>
    </r>
    <r>
      <rPr>
        <sz val="8"/>
        <rFont val="Arial"/>
        <family val="2"/>
      </rPr>
      <t xml:space="preserve">
Prostor cca 3x3x3 m  
Toshiba digital inverter  nástěnné jednotky
Typ:  RAV-RM561KRTP-E  vnitřní jednotka
         RAV- GM561ATP-E    venkovní jednotkaČerpadlo kondenzátu
Propojovací potrubí cca 15 m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</si>
</sst>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/>
      <right/>
      <top style="medium">
        <color theme="2" tint="-0.4999699890613556"/>
      </top>
      <bottom/>
    </border>
    <border>
      <left/>
      <right style="medium">
        <color theme="2" tint="-0.4999699890613556"/>
      </right>
      <top style="medium">
        <color theme="2" tint="-0.4999699890613556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7" fillId="0" borderId="5" xfId="20" applyFont="1" applyBorder="1" applyAlignment="1">
      <alignment vertical="center" wrapText="1"/>
      <protection/>
    </xf>
    <xf numFmtId="3" fontId="8" fillId="0" borderId="6" xfId="20" applyNumberFormat="1" applyFont="1" applyBorder="1" applyAlignment="1" applyProtection="1">
      <alignment horizontal="left" vertical="center" wrapText="1"/>
      <protection locked="0"/>
    </xf>
    <xf numFmtId="164" fontId="9" fillId="2" borderId="7" xfId="20" applyNumberFormat="1" applyFont="1" applyFill="1" applyBorder="1" applyAlignment="1">
      <alignment horizontal="center" vertical="center" wrapText="1"/>
      <protection/>
    </xf>
    <xf numFmtId="164" fontId="10" fillId="3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0" fillId="5" borderId="7" xfId="0" applyFill="1" applyBorder="1" applyAlignment="1" applyProtection="1">
      <alignment horizontal="right" vertical="center"/>
      <protection locked="0"/>
    </xf>
    <xf numFmtId="44" fontId="0" fillId="5" borderId="7" xfId="0" applyNumberFormat="1" applyFill="1" applyBorder="1" applyAlignment="1" applyProtection="1">
      <alignment vertical="center"/>
      <protection locked="0"/>
    </xf>
    <xf numFmtId="44" fontId="0" fillId="5" borderId="8" xfId="0" applyNumberFormat="1" applyFill="1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164" fontId="9" fillId="2" borderId="6" xfId="20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right" vertical="center"/>
    </xf>
    <xf numFmtId="0" fontId="0" fillId="5" borderId="6" xfId="0" applyFill="1" applyBorder="1" applyAlignment="1" applyProtection="1">
      <alignment horizontal="right" vertical="center"/>
      <protection locked="0"/>
    </xf>
    <xf numFmtId="44" fontId="0" fillId="0" borderId="0" xfId="0" applyNumberFormat="1" applyProtection="1">
      <protection locked="0"/>
    </xf>
    <xf numFmtId="0" fontId="2" fillId="0" borderId="1" xfId="0" applyFont="1" applyBorder="1" applyProtection="1">
      <protection locked="0"/>
    </xf>
    <xf numFmtId="0" fontId="0" fillId="0" borderId="9" xfId="0" applyBorder="1" applyProtection="1">
      <protection locked="0"/>
    </xf>
    <xf numFmtId="44" fontId="0" fillId="0" borderId="9" xfId="0" applyNumberFormat="1" applyBorder="1" applyProtection="1">
      <protection locked="0"/>
    </xf>
    <xf numFmtId="44" fontId="2" fillId="5" borderId="10" xfId="0" applyNumberFormat="1" applyFont="1" applyFill="1" applyBorder="1" applyProtection="1">
      <protection locked="0"/>
    </xf>
    <xf numFmtId="165" fontId="0" fillId="0" borderId="0" xfId="0" applyNumberFormat="1" applyProtection="1">
      <protection locked="0"/>
    </xf>
    <xf numFmtId="44" fontId="0" fillId="0" borderId="0" xfId="21" applyFont="1" applyProtection="1"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5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01052-C054-47F8-896B-87C32AEC9B64}">
  <dimension ref="B2:L12"/>
  <sheetViews>
    <sheetView tabSelected="1" zoomScale="85" zoomScaleNormal="85" workbookViewId="0" topLeftCell="A3">
      <selection activeCell="H7" sqref="H7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3" width="77.140625" style="1" customWidth="1"/>
    <col min="4" max="4" width="23.8515625" style="1" customWidth="1"/>
    <col min="5" max="5" width="23.00390625" style="1" customWidth="1"/>
    <col min="6" max="7" width="9.140625" style="1" customWidth="1"/>
    <col min="8" max="8" width="17.140625" style="1" customWidth="1"/>
    <col min="9" max="9" width="18.140625" style="1" customWidth="1"/>
    <col min="10" max="10" width="19.7109375" style="1" customWidth="1"/>
    <col min="11" max="11" width="11.57421875" style="1" bestFit="1" customWidth="1"/>
    <col min="12" max="12" width="14.7109375" style="1" bestFit="1" customWidth="1"/>
    <col min="13" max="16384" width="9.140625" style="1" customWidth="1"/>
  </cols>
  <sheetData>
    <row r="1" ht="15.75" thickBot="1"/>
    <row r="2" spans="2:10" ht="18.75" thickBot="1">
      <c r="B2" s="2"/>
      <c r="C2" s="29" t="s">
        <v>0</v>
      </c>
      <c r="D2" s="29"/>
      <c r="E2" s="29"/>
      <c r="F2" s="29"/>
      <c r="G2" s="29"/>
      <c r="H2" s="29"/>
      <c r="I2" s="29"/>
      <c r="J2" s="30"/>
    </row>
    <row r="3" ht="15.75" thickBot="1"/>
    <row r="4" spans="6:10" ht="15.75" thickBot="1">
      <c r="F4" s="3"/>
      <c r="G4" s="3"/>
      <c r="H4" s="31" t="s">
        <v>1</v>
      </c>
      <c r="I4" s="32"/>
      <c r="J4" s="33"/>
    </row>
    <row r="5" spans="2:10" ht="30.75" thickBot="1">
      <c r="B5" s="4" t="s">
        <v>2</v>
      </c>
      <c r="C5" s="5" t="s">
        <v>3</v>
      </c>
      <c r="D5" s="6" t="s">
        <v>4</v>
      </c>
      <c r="E5" s="6" t="s">
        <v>5</v>
      </c>
      <c r="F5" s="7" t="s">
        <v>6</v>
      </c>
      <c r="G5" s="7" t="s">
        <v>7</v>
      </c>
      <c r="H5" s="8" t="s">
        <v>8</v>
      </c>
      <c r="I5" s="8" t="s">
        <v>9</v>
      </c>
      <c r="J5" s="9" t="s">
        <v>10</v>
      </c>
    </row>
    <row r="6" spans="2:11" ht="144.75" customHeight="1">
      <c r="B6" s="10" t="s">
        <v>12</v>
      </c>
      <c r="C6" s="11" t="s">
        <v>13</v>
      </c>
      <c r="D6" s="12">
        <v>79500</v>
      </c>
      <c r="E6" s="13">
        <f>D6*1.21</f>
        <v>96195</v>
      </c>
      <c r="F6" s="14">
        <v>1</v>
      </c>
      <c r="G6" s="14" t="s">
        <v>11</v>
      </c>
      <c r="H6" s="15"/>
      <c r="I6" s="16">
        <f>H6*F6</f>
        <v>0</v>
      </c>
      <c r="J6" s="17">
        <f>I6*1.21</f>
        <v>0</v>
      </c>
      <c r="K6" s="18"/>
    </row>
    <row r="7" spans="2:11" ht="120" customHeight="1">
      <c r="B7" s="10" t="s">
        <v>14</v>
      </c>
      <c r="C7" s="11" t="s">
        <v>15</v>
      </c>
      <c r="D7" s="19">
        <v>50500</v>
      </c>
      <c r="E7" s="13">
        <f>D7*1.21</f>
        <v>61105</v>
      </c>
      <c r="F7" s="20">
        <v>1</v>
      </c>
      <c r="G7" s="20" t="s">
        <v>11</v>
      </c>
      <c r="H7" s="21"/>
      <c r="I7" s="16">
        <f aca="true" t="shared" si="0" ref="I7">H7*F7</f>
        <v>0</v>
      </c>
      <c r="J7" s="17">
        <f aca="true" t="shared" si="1" ref="J7">I7*1.21</f>
        <v>0</v>
      </c>
      <c r="K7" s="18"/>
    </row>
    <row r="8" spans="4:10" ht="15.75" thickBot="1">
      <c r="D8" s="18">
        <f>SUM(D6:D7)</f>
        <v>130000</v>
      </c>
      <c r="E8" s="18">
        <f>SUM(E6:E7)</f>
        <v>157300</v>
      </c>
      <c r="I8" s="22"/>
      <c r="J8" s="22"/>
    </row>
    <row r="9" spans="6:12" ht="15.75" thickBot="1">
      <c r="F9" s="23" t="s">
        <v>9</v>
      </c>
      <c r="G9" s="24"/>
      <c r="H9" s="25"/>
      <c r="I9" s="25"/>
      <c r="J9" s="26">
        <f>SUM(I6:I7)</f>
        <v>0</v>
      </c>
      <c r="K9" s="18"/>
      <c r="L9" s="27"/>
    </row>
    <row r="10" spans="6:12" ht="15.75" thickBot="1">
      <c r="F10" s="23" t="s">
        <v>10</v>
      </c>
      <c r="G10" s="24"/>
      <c r="H10" s="25"/>
      <c r="I10" s="25"/>
      <c r="J10" s="26">
        <f>SUM(J6:J7)</f>
        <v>0</v>
      </c>
      <c r="L10" s="28"/>
    </row>
    <row r="11" ht="15">
      <c r="L11" s="28"/>
    </row>
    <row r="12" spans="11:12" ht="15">
      <c r="K12" s="18"/>
      <c r="L12" s="18"/>
    </row>
  </sheetData>
  <mergeCells count="2">
    <mergeCell ref="C2:J2"/>
    <mergeCell ref="H4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Treml</cp:lastModifiedBy>
  <dcterms:created xsi:type="dcterms:W3CDTF">2021-11-22T09:54:08Z</dcterms:created>
  <dcterms:modified xsi:type="dcterms:W3CDTF">2022-10-24T04:45:33Z</dcterms:modified>
  <cp:category/>
  <cp:version/>
  <cp:contentType/>
  <cp:contentStatus/>
</cp:coreProperties>
</file>