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Krycí list nabídky" sheetId="1" r:id="rId1"/>
    <sheet name="Položkový rozpočet" sheetId="2" r:id="rId2"/>
  </sheets>
  <definedNames/>
  <calcPr calcId="152511"/>
</workbook>
</file>

<file path=xl/sharedStrings.xml><?xml version="1.0" encoding="utf-8"?>
<sst xmlns="http://schemas.openxmlformats.org/spreadsheetml/2006/main" count="62" uniqueCount="55">
  <si>
    <t>KRYCÍ LIST NABÍDKY</t>
  </si>
  <si>
    <t>1.   Veřejná zkázka malého rozsahu</t>
  </si>
  <si>
    <t>Název zakázky:</t>
  </si>
  <si>
    <t>„SMART škola - Robotické stavebnice s PC sestavami, robotická stavebnice a displej SDV“</t>
  </si>
  <si>
    <t>2.  Základní identifikační údaje</t>
  </si>
  <si>
    <t>2.1.  Zadavatel</t>
  </si>
  <si>
    <t xml:space="preserve">Název: </t>
  </si>
  <si>
    <t>Gymnázium Říčany, příspěvková organizace</t>
  </si>
  <si>
    <t xml:space="preserve">Sídlo: </t>
  </si>
  <si>
    <t>Komenského nám. 1280/1, 251 01 Říčany u Prahy</t>
  </si>
  <si>
    <t xml:space="preserve">IČ:  </t>
  </si>
  <si>
    <t xml:space="preserve">Osoba oprávněná jednat jménem zadavatele: </t>
  </si>
  <si>
    <t>Mgr. Zuzana Pokorná, ředitelka příspěvkové organizace</t>
  </si>
  <si>
    <t xml:space="preserve">Kontaktní osoba:  </t>
  </si>
  <si>
    <t>Bc. Jaroslava Suková</t>
  </si>
  <si>
    <t>Tel.:</t>
  </si>
  <si>
    <t xml:space="preserve">E-mail:  </t>
  </si>
  <si>
    <t>sukova@gyri.cz</t>
  </si>
  <si>
    <t>2.2.  Účastník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</si>
  <si>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</si>
  <si>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</si>
  <si>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</si>
  <si>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</si>
  <si>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</si>
  <si>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účastníka: </t>
  </si>
  <si>
    <t>IDS (datová schránka)</t>
  </si>
  <si>
    <t>Číslo bankovního účtu: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</si>
  <si>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</si>
  <si>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</si>
  <si>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</si>
  <si>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</si>
  <si>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</si>
  <si>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>Podpis oprávněné osoby</t>
  </si>
  <si>
    <t xml:space="preserve">Titul, jméno, příjmení      </t>
  </si>
  <si>
    <t>Funkce</t>
  </si>
  <si>
    <t>číslo položky</t>
  </si>
  <si>
    <t>položka</t>
  </si>
  <si>
    <t>požadovaná záruka v měsících</t>
  </si>
  <si>
    <t>popis</t>
  </si>
  <si>
    <t>jednotka</t>
  </si>
  <si>
    <t>Kč za jednotku bez_DPH</t>
  </si>
  <si>
    <t>počet</t>
  </si>
  <si>
    <t>cena celkem / Kč bez DPH</t>
  </si>
  <si>
    <t>1.</t>
  </si>
  <si>
    <t>Robotická stavebnice s PC sestavou</t>
  </si>
  <si>
    <t>Robotická výuková stavebnice sada pro třídu (10-15 žáků),  obsahuje 5x robotickou výukovou stavebnici (sada min. 500 plastových konstrukčních a pohybových dílů, min. 3 motory, min. 4 senzory, mozek robota s nabíjecí baterií a nabíječkou, dálkový ovladač s LCD displejem a min. 8 I/O porty, sada je uložena v plastovém přenosném boxu), plastové herní pole, sadu náhradních dílů, nabíječky baterií robota a ovladače. Pro účely programování stavebnice je součástí sady PC sestava s parametry: Procesor s počtem 10.000 bodů dle pass mark cpu benchmark (cpubenchmark.net), RAM 16 GB, HDD 500 GB (rychlost čtení: minimálně 1000 MB/s, rychlost zápisu:  1000 MB/s, životnost: 150 TB), 2 grafické výstupy, z toho 1 grafický výstup HDMI, 6 USB portů vzadu, 1 USB port zepředu, síťová karta přenosová rychlost: 1000 Mbit/s, DVD mechanika, OS, klávesnice, myš, bezplatný servis po dobu minimálně 2 let přímo u zákazníka, monitor: úhlopříčka: 23,5“ až 24,5“, rozlišení: minimálně 1920×1080, minimálně 2 grafické vstupy, z toho 1 grafický vstup HDMI, povrch displeje: matný nebo antireflexní. Vše musí být kompatibilní se stávajícím vybavením školy.</t>
  </si>
  <si>
    <t>ks</t>
  </si>
  <si>
    <t>2.</t>
  </si>
  <si>
    <t>Robotická stavebnice</t>
  </si>
  <si>
    <t>Robotická výuková stavebnice, sada pro třídu (10-15 žáků), obsahuje 5x sadu (1000 konstrukčních a pohybových dílů, min. 40 kovových nosníků, min. 2 více směrová kola, min. 6 dalších kol s pneumatikami, 5x inteligentní motor, optický senzor a senzor vzdálenosti, mozek robota a nabíjecí baterie, dálkový ovladač. Vše uloženo v plastovém přenosném boxu.)  Plastové herní pole, sadu náhradních dílů, nabíječky baterií robota a ovladače. Vše musí být kompatibilní se stávajícím vybavením školy.</t>
  </si>
  <si>
    <t>3.</t>
  </si>
  <si>
    <t>displej SDV</t>
  </si>
  <si>
    <t>65” IPS panel, DirectLEDrozlišení 3840 x 2160, jas 400cd/m2, kontrast 4000:1, odezva 8ms, provoz 16/7, orientace landscape, 4x HDMI, 1x VGA, RS232C, RJ45, 1x USB-C, 2x USB, WiFi, USB Media Player, rámeček T/R/L 14.7mm - B 21.4mm, integrované reproduktory 2x 8W, content management software pro jednoduchou správu a distribuci obsahu, podpora barevné kalibrace s příslušenstvím: grafický tablet aktivní plocha 254 × 152 mm, 8192 úrovní přítlaku, rozlišení snímací vrstvy 5080 lpi, napájení přes USB, bezdrátové připojení, hmotnost 670 g. Cena včetně dopravy, instalace, instalace držáku a odpovídající kabeláže. Uvedení do provozu se stávajícími komponenty hybridní sestavy k výuce, odzkoušení a zaškolení. Vše musí být kompatibilní se stávajícím vybavením školy.</t>
  </si>
  <si>
    <t>Učebna pro interaktivní výuku, cena celkem bez DPH:</t>
  </si>
  <si>
    <t>Učebna pro interaktivní výuku, cena celkem vč.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</si>
</sst>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Kč&quot;"/>
  </numFmts>
  <fonts count="13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2"/>
    </font>
    <font>
      <b/>
      <sz val="11"/>
      <color theme="1"/>
      <name val="Times New Roman"/>
      <family val="2"/>
    </font>
    <font>
      <b/>
      <sz val="18"/>
      <color theme="1"/>
      <name val="Times New Roman"/>
      <family val="2"/>
    </font>
    <font>
      <sz val="11"/>
      <color theme="1"/>
      <name val="Times New Roman"/>
      <family val="2"/>
    </font>
    <font>
      <u val="single"/>
      <sz val="11"/>
      <color rgb="FF0000FF"/>
      <name val="Times New Roman"/>
      <family val="2"/>
    </font>
    <font>
      <u val="single"/>
      <sz val="10"/>
      <color rgb="FF0563C1"/>
      <name val="Arial"/>
      <family val="2"/>
    </font>
    <font>
      <b/>
      <sz val="16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164" fontId="12" fillId="3" borderId="10" xfId="0" applyNumberFormat="1" applyFont="1" applyFill="1" applyBorder="1" applyAlignment="1">
      <alignment horizontal="right" vertical="center" wrapText="1"/>
    </xf>
    <xf numFmtId="164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0" xfId="0" applyFont="1" applyAlignment="1">
      <alignment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3" fillId="5" borderId="20" xfId="0" applyFont="1" applyFill="1" applyBorder="1" applyAlignment="1">
      <alignment horizontal="center" vertical="center" wrapText="1"/>
    </xf>
    <xf numFmtId="0" fontId="1" fillId="0" borderId="21" xfId="0" applyFont="1" applyBorder="1"/>
    <xf numFmtId="0" fontId="1" fillId="0" borderId="22" xfId="0" applyFont="1" applyBorder="1"/>
    <xf numFmtId="0" fontId="3" fillId="2" borderId="23" xfId="0" applyFont="1" applyFill="1" applyBorder="1" applyAlignment="1">
      <alignment horizontal="left" vertical="center" wrapText="1"/>
    </xf>
    <xf numFmtId="0" fontId="1" fillId="0" borderId="3" xfId="0" applyFont="1" applyBorder="1"/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3" fillId="5" borderId="30" xfId="0" applyFont="1" applyFill="1" applyBorder="1" applyAlignment="1">
      <alignment horizontal="center" vertical="center"/>
    </xf>
    <xf numFmtId="0" fontId="1" fillId="0" borderId="31" xfId="0" applyFont="1" applyBorder="1"/>
    <xf numFmtId="0" fontId="1" fillId="0" borderId="32" xfId="0" applyFont="1" applyBorder="1"/>
    <xf numFmtId="0" fontId="3" fillId="5" borderId="30" xfId="0" applyFont="1" applyFill="1" applyBorder="1" applyAlignment="1">
      <alignment horizontal="left"/>
    </xf>
    <xf numFmtId="0" fontId="5" fillId="0" borderId="33" xfId="0" applyFont="1" applyBorder="1" applyAlignment="1">
      <alignment wrapText="1"/>
    </xf>
    <xf numFmtId="0" fontId="1" fillId="0" borderId="9" xfId="0" applyFont="1" applyBorder="1"/>
    <xf numFmtId="0" fontId="1" fillId="0" borderId="34" xfId="0" applyFont="1" applyBorder="1"/>
    <xf numFmtId="0" fontId="5" fillId="0" borderId="27" xfId="0" applyFont="1" applyBorder="1" applyAlignment="1">
      <alignment wrapText="1"/>
    </xf>
    <xf numFmtId="0" fontId="5" fillId="0" borderId="27" xfId="0" applyFont="1" applyBorder="1" applyAlignment="1">
      <alignment horizontal="left" wrapText="1"/>
    </xf>
    <xf numFmtId="0" fontId="5" fillId="4" borderId="27" xfId="0" applyFont="1" applyFill="1" applyBorder="1" applyAlignment="1">
      <alignment wrapText="1"/>
    </xf>
    <xf numFmtId="0" fontId="1" fillId="0" borderId="28" xfId="0" applyFont="1" applyBorder="1"/>
    <xf numFmtId="0" fontId="1" fillId="0" borderId="29" xfId="0" applyFont="1" applyBorder="1"/>
    <xf numFmtId="3" fontId="5" fillId="4" borderId="27" xfId="0" applyNumberFormat="1" applyFont="1" applyFill="1" applyBorder="1" applyAlignment="1">
      <alignment horizontal="left"/>
    </xf>
    <xf numFmtId="0" fontId="6" fillId="4" borderId="20" xfId="0" applyFont="1" applyFill="1" applyBorder="1" applyAlignment="1">
      <alignment wrapText="1"/>
    </xf>
    <xf numFmtId="0" fontId="5" fillId="0" borderId="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1" fillId="0" borderId="35" xfId="0" applyFont="1" applyBorder="1"/>
    <xf numFmtId="0" fontId="1" fillId="0" borderId="36" xfId="0" applyFont="1" applyBorder="1"/>
    <xf numFmtId="0" fontId="8" fillId="6" borderId="23" xfId="0" applyFont="1" applyFill="1" applyBorder="1" applyAlignment="1">
      <alignment horizontal="center" vertical="center"/>
    </xf>
    <xf numFmtId="0" fontId="1" fillId="0" borderId="37" xfId="0" applyFont="1" applyBorder="1"/>
    <xf numFmtId="0" fontId="1" fillId="0" borderId="5" xfId="0" applyFont="1" applyBorder="1"/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1" fillId="0" borderId="40" xfId="0" applyFont="1" applyBorder="1"/>
    <xf numFmtId="0" fontId="1" fillId="0" borderId="41" xfId="0" applyFont="1" applyBorder="1"/>
    <xf numFmtId="0" fontId="7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" fillId="0" borderId="42" xfId="0" applyFont="1" applyBorder="1"/>
    <xf numFmtId="0" fontId="11" fillId="0" borderId="43" xfId="0" applyFont="1" applyBorder="1" applyAlignment="1">
      <alignment horizontal="right" vertical="center"/>
    </xf>
    <xf numFmtId="0" fontId="1" fillId="0" borderId="44" xfId="0" applyFont="1" applyBorder="1"/>
    <xf numFmtId="0" fontId="1" fillId="0" borderId="4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8"/>
  <sheetViews>
    <sheetView tabSelected="1" workbookViewId="0" topLeftCell="A1"/>
  </sheetViews>
  <sheetFormatPr defaultColWidth="12.57421875" defaultRowHeight="15" customHeight="1"/>
  <cols>
    <col min="1" max="1" width="32.57421875" style="0" customWidth="1"/>
    <col min="2" max="2" width="22.140625" style="0" customWidth="1"/>
    <col min="3" max="3" width="21.7109375" style="0" customWidth="1"/>
    <col min="4" max="4" width="19.421875" style="0" customWidth="1"/>
    <col min="5" max="6" width="7.00390625" style="0" customWidth="1"/>
  </cols>
  <sheetData>
    <row r="1" ht="12.75" customHeight="1"/>
    <row r="2" spans="1:4" ht="12.75" customHeight="1">
      <c r="A2" s="26" t="s">
        <v>0</v>
      </c>
      <c r="B2" s="27"/>
      <c r="C2" s="27"/>
      <c r="D2" s="28"/>
    </row>
    <row r="3" spans="1:4" ht="12.75" customHeight="1">
      <c r="A3" s="29"/>
      <c r="B3" s="30"/>
      <c r="C3" s="30"/>
      <c r="D3" s="31"/>
    </row>
    <row r="4" spans="1:4" ht="13.5" customHeight="1">
      <c r="A4" s="32"/>
      <c r="B4" s="33"/>
      <c r="C4" s="33"/>
      <c r="D4" s="34"/>
    </row>
    <row r="5" spans="1:4" ht="15.75" customHeight="1">
      <c r="A5" s="35" t="s">
        <v>1</v>
      </c>
      <c r="B5" s="36"/>
      <c r="C5" s="36"/>
      <c r="D5" s="37"/>
    </row>
    <row r="6" spans="1:4" ht="12.75" customHeight="1">
      <c r="A6" s="38" t="s">
        <v>2</v>
      </c>
      <c r="B6" s="40" t="s">
        <v>3</v>
      </c>
      <c r="C6" s="41"/>
      <c r="D6" s="42"/>
    </row>
    <row r="7" spans="1:4" ht="39" customHeight="1">
      <c r="A7" s="39"/>
      <c r="B7" s="43"/>
      <c r="C7" s="44"/>
      <c r="D7" s="45"/>
    </row>
    <row r="8" spans="1:4" ht="19.5" customHeight="1">
      <c r="A8" s="46" t="s">
        <v>4</v>
      </c>
      <c r="B8" s="47"/>
      <c r="C8" s="47"/>
      <c r="D8" s="48"/>
    </row>
    <row r="9" spans="1:4" ht="19.5" customHeight="1">
      <c r="A9" s="49" t="s">
        <v>5</v>
      </c>
      <c r="B9" s="47"/>
      <c r="C9" s="47"/>
      <c r="D9" s="48"/>
    </row>
    <row r="10" spans="1:4" ht="19.5" customHeight="1">
      <c r="A10" s="1" t="s">
        <v>6</v>
      </c>
      <c r="B10" s="50" t="s">
        <v>7</v>
      </c>
      <c r="C10" s="51"/>
      <c r="D10" s="52"/>
    </row>
    <row r="11" spans="1:4" ht="19.5" customHeight="1">
      <c r="A11" s="2" t="s">
        <v>8</v>
      </c>
      <c r="B11" s="53" t="s">
        <v>9</v>
      </c>
      <c r="C11" s="44"/>
      <c r="D11" s="45"/>
    </row>
    <row r="12" spans="1:4" ht="19.5" customHeight="1">
      <c r="A12" s="3" t="s">
        <v>10</v>
      </c>
      <c r="B12" s="54">
        <v>61388572</v>
      </c>
      <c r="C12" s="44"/>
      <c r="D12" s="45"/>
    </row>
    <row r="13" spans="1:4" ht="35.25" customHeight="1">
      <c r="A13" s="4" t="s">
        <v>11</v>
      </c>
      <c r="B13" s="53" t="s">
        <v>12</v>
      </c>
      <c r="C13" s="44"/>
      <c r="D13" s="45"/>
    </row>
    <row r="14" spans="1:4" ht="19.5" customHeight="1">
      <c r="A14" s="2" t="s">
        <v>13</v>
      </c>
      <c r="B14" s="55" t="s">
        <v>14</v>
      </c>
      <c r="C14" s="56"/>
      <c r="D14" s="57"/>
    </row>
    <row r="15" spans="1:4" ht="28.5" customHeight="1">
      <c r="A15" s="5" t="s">
        <v>15</v>
      </c>
      <c r="B15" s="58">
        <v>732634641</v>
      </c>
      <c r="C15" s="56"/>
      <c r="D15" s="57"/>
    </row>
    <row r="16" spans="1:4" ht="19.5" customHeight="1">
      <c r="A16" s="6" t="s">
        <v>16</v>
      </c>
      <c r="B16" s="59" t="s">
        <v>17</v>
      </c>
      <c r="C16" s="36"/>
      <c r="D16" s="37"/>
    </row>
    <row r="17" spans="1:4" ht="19.5" customHeight="1">
      <c r="A17" s="49" t="s">
        <v>18</v>
      </c>
      <c r="B17" s="47"/>
      <c r="C17" s="47"/>
      <c r="D17" s="48"/>
    </row>
    <row r="18" spans="1:4" ht="19.5" customHeight="1">
      <c r="A18" s="1" t="s">
        <v>6</v>
      </c>
      <c r="B18" s="60"/>
      <c r="C18" s="51"/>
      <c r="D18" s="52"/>
    </row>
    <row r="19" spans="1:4" ht="19.5" customHeight="1">
      <c r="A19" s="2" t="s">
        <v>19</v>
      </c>
      <c r="B19" s="61"/>
      <c r="C19" s="44"/>
      <c r="D19" s="45"/>
    </row>
    <row r="20" spans="1:4" ht="19.5" customHeight="1">
      <c r="A20" s="2" t="s">
        <v>20</v>
      </c>
      <c r="B20" s="61"/>
      <c r="C20" s="44"/>
      <c r="D20" s="45"/>
    </row>
    <row r="21" spans="1:4" ht="19.5" customHeight="1">
      <c r="A21" s="2" t="s">
        <v>21</v>
      </c>
      <c r="B21" s="62"/>
      <c r="C21" s="44"/>
      <c r="D21" s="45"/>
    </row>
    <row r="22" spans="1:4" ht="19.5" customHeight="1">
      <c r="A22" s="2" t="s">
        <v>10</v>
      </c>
      <c r="B22" s="63"/>
      <c r="C22" s="64"/>
      <c r="D22" s="65"/>
    </row>
    <row r="23" spans="1:4" ht="19.5" customHeight="1">
      <c r="A23" s="2" t="s">
        <v>22</v>
      </c>
      <c r="B23" s="63"/>
      <c r="C23" s="64"/>
      <c r="D23" s="65"/>
    </row>
    <row r="24" spans="1:4" ht="19.5" customHeight="1">
      <c r="A24" s="2" t="s">
        <v>23</v>
      </c>
      <c r="B24" s="63"/>
      <c r="C24" s="64"/>
      <c r="D24" s="65"/>
    </row>
    <row r="25" spans="1:4" ht="19.5" customHeight="1">
      <c r="A25" s="2" t="s">
        <v>24</v>
      </c>
      <c r="B25" s="63"/>
      <c r="C25" s="64"/>
      <c r="D25" s="65"/>
    </row>
    <row r="26" spans="1:4" ht="19.5" customHeight="1">
      <c r="A26" s="2" t="s">
        <v>13</v>
      </c>
      <c r="B26" s="63"/>
      <c r="C26" s="64"/>
      <c r="D26" s="65"/>
    </row>
    <row r="27" spans="1:4" ht="19.5" customHeight="1">
      <c r="A27" s="2" t="s">
        <v>16</v>
      </c>
      <c r="B27" s="73"/>
      <c r="C27" s="64"/>
      <c r="D27" s="65"/>
    </row>
    <row r="28" spans="1:4" ht="19.5" customHeight="1">
      <c r="A28" s="2" t="s">
        <v>25</v>
      </c>
      <c r="B28" s="74"/>
      <c r="C28" s="64"/>
      <c r="D28" s="65"/>
    </row>
    <row r="29" spans="1:4" ht="19.5" customHeight="1">
      <c r="A29" s="7" t="s">
        <v>26</v>
      </c>
      <c r="B29" s="63"/>
      <c r="C29" s="64"/>
      <c r="D29" s="65"/>
    </row>
    <row r="30" spans="1:4" ht="19.5" customHeight="1">
      <c r="A30" s="75" t="s">
        <v>27</v>
      </c>
      <c r="B30" s="47"/>
      <c r="C30" s="47"/>
      <c r="D30" s="48"/>
    </row>
    <row r="31" spans="1:4" ht="33.75" customHeight="1">
      <c r="A31" s="8" t="s">
        <v>28</v>
      </c>
      <c r="B31" s="9" t="s">
        <v>29</v>
      </c>
      <c r="C31" s="9" t="s">
        <v>30</v>
      </c>
      <c r="D31" s="9" t="s">
        <v>31</v>
      </c>
    </row>
    <row r="32" spans="1:4" ht="12.75" customHeight="1">
      <c r="A32" s="66"/>
      <c r="B32" s="66"/>
      <c r="C32" s="66"/>
      <c r="D32" s="66"/>
    </row>
    <row r="33" spans="1:4" ht="12.75" customHeight="1">
      <c r="A33" s="67"/>
      <c r="B33" s="67"/>
      <c r="C33" s="67"/>
      <c r="D33" s="67"/>
    </row>
    <row r="34" spans="1:4" ht="12.75" customHeight="1">
      <c r="A34" s="67"/>
      <c r="B34" s="67"/>
      <c r="C34" s="67"/>
      <c r="D34" s="67"/>
    </row>
    <row r="35" spans="1:4" ht="13.5" customHeight="1">
      <c r="A35" s="68"/>
      <c r="B35" s="68"/>
      <c r="C35" s="68"/>
      <c r="D35" s="68"/>
    </row>
    <row r="36" spans="1:4" ht="33.75" customHeight="1">
      <c r="A36" s="10" t="s">
        <v>32</v>
      </c>
      <c r="B36" s="69"/>
      <c r="C36" s="64"/>
      <c r="D36" s="65"/>
    </row>
    <row r="37" spans="1:4" ht="19.5" customHeight="1">
      <c r="A37" s="4" t="s">
        <v>33</v>
      </c>
      <c r="B37" s="69"/>
      <c r="C37" s="64"/>
      <c r="D37" s="65"/>
    </row>
    <row r="38" spans="1:4" ht="26.25" customHeight="1">
      <c r="A38" s="11" t="s">
        <v>34</v>
      </c>
      <c r="B38" s="70"/>
      <c r="C38" s="71"/>
      <c r="D38" s="72"/>
    </row>
    <row r="39" ht="19.5" customHeight="1"/>
    <row r="40" ht="19.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B37:D37"/>
    <mergeCell ref="B38:D38"/>
    <mergeCell ref="B25:D25"/>
    <mergeCell ref="B26:D26"/>
    <mergeCell ref="B27:D27"/>
    <mergeCell ref="B28:D28"/>
    <mergeCell ref="B29:D29"/>
    <mergeCell ref="A30:D30"/>
    <mergeCell ref="A32:A35"/>
    <mergeCell ref="B24:D24"/>
    <mergeCell ref="B32:B35"/>
    <mergeCell ref="C32:C35"/>
    <mergeCell ref="D32:D35"/>
    <mergeCell ref="B36:D36"/>
    <mergeCell ref="B19:D19"/>
    <mergeCell ref="B20:D20"/>
    <mergeCell ref="B21:D21"/>
    <mergeCell ref="B22:D22"/>
    <mergeCell ref="B23:D23"/>
    <mergeCell ref="B14:D14"/>
    <mergeCell ref="B15:D15"/>
    <mergeCell ref="B16:D16"/>
    <mergeCell ref="A17:D17"/>
    <mergeCell ref="B18:D18"/>
    <mergeCell ref="A9:D9"/>
    <mergeCell ref="B10:D10"/>
    <mergeCell ref="B11:D11"/>
    <mergeCell ref="B12:D12"/>
    <mergeCell ref="B13:D13"/>
    <mergeCell ref="A2:D4"/>
    <mergeCell ref="A5:D5"/>
    <mergeCell ref="A6:A7"/>
    <mergeCell ref="B6:D7"/>
    <mergeCell ref="A8:D8"/>
  </mergeCells>
  <printOptions/>
  <pageMargins left="0.7" right="0.7" top="0.75" bottom="0.75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64A2"/>
  </sheetPr>
  <dimension ref="A1:H8"/>
  <sheetViews>
    <sheetView workbookViewId="0" topLeftCell="A1"/>
  </sheetViews>
  <sheetFormatPr defaultColWidth="12.57421875" defaultRowHeight="15" customHeight="1"/>
  <cols>
    <col min="1" max="1" width="8.8515625" style="0" customWidth="1"/>
    <col min="2" max="2" width="11.57421875" style="0" customWidth="1"/>
    <col min="3" max="3" width="16.28125" style="0" customWidth="1"/>
    <col min="4" max="4" width="79.57421875" style="0" customWidth="1"/>
    <col min="5" max="5" width="8.8515625" style="0" customWidth="1"/>
    <col min="6" max="6" width="16.00390625" style="0" customWidth="1"/>
    <col min="7" max="7" width="8.140625" style="0" customWidth="1"/>
    <col min="8" max="8" width="16.8515625" style="0" customWidth="1"/>
    <col min="9" max="25" width="8.7109375" style="0" customWidth="1"/>
  </cols>
  <sheetData>
    <row r="1" spans="1:8" ht="12.75" customHeight="1">
      <c r="A1" s="12" t="s">
        <v>35</v>
      </c>
      <c r="B1" s="13" t="s">
        <v>36</v>
      </c>
      <c r="C1" s="12" t="s">
        <v>37</v>
      </c>
      <c r="D1" s="13" t="s">
        <v>38</v>
      </c>
      <c r="E1" s="13" t="s">
        <v>39</v>
      </c>
      <c r="F1" s="14" t="s">
        <v>40</v>
      </c>
      <c r="G1" s="13" t="s">
        <v>41</v>
      </c>
      <c r="H1" s="15" t="s">
        <v>42</v>
      </c>
    </row>
    <row r="2" spans="1:8" ht="12.75" customHeight="1">
      <c r="A2" s="76" t="s">
        <v>3</v>
      </c>
      <c r="B2" s="51"/>
      <c r="C2" s="51"/>
      <c r="D2" s="51"/>
      <c r="E2" s="51"/>
      <c r="F2" s="51"/>
      <c r="G2" s="51"/>
      <c r="H2" s="77"/>
    </row>
    <row r="3" spans="1:8" ht="12.75" customHeight="1">
      <c r="A3" s="16"/>
      <c r="B3" s="17"/>
      <c r="C3" s="17"/>
      <c r="D3" s="17"/>
      <c r="E3" s="17"/>
      <c r="F3" s="17"/>
      <c r="G3" s="17"/>
      <c r="H3" s="17"/>
    </row>
    <row r="4" spans="1:8" ht="174.75" customHeight="1">
      <c r="A4" s="18" t="s">
        <v>43</v>
      </c>
      <c r="B4" s="19" t="s">
        <v>44</v>
      </c>
      <c r="C4" s="20">
        <v>60</v>
      </c>
      <c r="D4" s="19" t="s">
        <v>45</v>
      </c>
      <c r="E4" s="18" t="s">
        <v>46</v>
      </c>
      <c r="F4" s="21"/>
      <c r="G4" s="18">
        <v>3</v>
      </c>
      <c r="H4" s="22">
        <f aca="true" t="shared" si="0" ref="H4:H6">F4*G4</f>
        <v>0</v>
      </c>
    </row>
    <row r="5" spans="1:8" ht="12.75" customHeight="1">
      <c r="A5" s="18" t="s">
        <v>47</v>
      </c>
      <c r="B5" s="19" t="s">
        <v>48</v>
      </c>
      <c r="C5" s="20">
        <v>60</v>
      </c>
      <c r="D5" s="19" t="s">
        <v>49</v>
      </c>
      <c r="E5" s="18" t="s">
        <v>46</v>
      </c>
      <c r="F5" s="21"/>
      <c r="G5" s="18">
        <v>1</v>
      </c>
      <c r="H5" s="22">
        <f t="shared" si="0"/>
        <v>0</v>
      </c>
    </row>
    <row r="6" spans="1:8" ht="102" customHeight="1">
      <c r="A6" s="18" t="s">
        <v>50</v>
      </c>
      <c r="B6" s="19" t="s">
        <v>51</v>
      </c>
      <c r="C6" s="23">
        <v>60</v>
      </c>
      <c r="D6" s="24" t="s">
        <v>52</v>
      </c>
      <c r="E6" s="18" t="s">
        <v>46</v>
      </c>
      <c r="F6" s="21"/>
      <c r="G6" s="18">
        <v>1</v>
      </c>
      <c r="H6" s="22">
        <f t="shared" si="0"/>
        <v>0</v>
      </c>
    </row>
    <row r="7" spans="1:8" ht="12.75" customHeight="1">
      <c r="A7" s="78" t="s">
        <v>53</v>
      </c>
      <c r="B7" s="79"/>
      <c r="C7" s="79"/>
      <c r="D7" s="79"/>
      <c r="E7" s="79"/>
      <c r="F7" s="79"/>
      <c r="G7" s="80"/>
      <c r="H7" s="25">
        <f>SUM(H4:H6)</f>
        <v>0</v>
      </c>
    </row>
    <row r="8" spans="1:8" ht="12.75" customHeight="1">
      <c r="A8" s="78" t="s">
        <v>54</v>
      </c>
      <c r="B8" s="79"/>
      <c r="C8" s="79"/>
      <c r="D8" s="79"/>
      <c r="E8" s="79"/>
      <c r="F8" s="79"/>
      <c r="G8" s="80"/>
      <c r="H8" s="25">
        <f>H7*1.21</f>
        <v>0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2:H2"/>
    <mergeCell ref="A7:G7"/>
    <mergeCell ref="A8:G8"/>
  </mergeCells>
  <printOptions/>
  <pageMargins left="0.7" right="0.7" top="0.7875" bottom="0.7875" header="0" footer="0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Zuzana Pokorná</dc:creator>
  <cp:keywords/>
  <dc:description/>
  <cp:lastModifiedBy>Mgr. Zuzana Pokorná</cp:lastModifiedBy>
  <dcterms:created xsi:type="dcterms:W3CDTF">2022-10-16T14:12:36Z</dcterms:created>
  <dcterms:modified xsi:type="dcterms:W3CDTF">2022-10-16T14:12:36Z</dcterms:modified>
  <cp:category/>
  <cp:version/>
  <cp:contentType/>
  <cp:contentStatus/>
</cp:coreProperties>
</file>