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0"/>
  </bookViews>
  <sheets>
    <sheet name="Elektromobil včetně příslušenst" sheetId="14" r:id="rId1"/>
  </sheets>
  <definedNames/>
  <calcPr calcId="191029"/>
  <extLst/>
</workbook>
</file>

<file path=xl/sharedStrings.xml><?xml version="1.0" encoding="utf-8"?>
<sst xmlns="http://schemas.openxmlformats.org/spreadsheetml/2006/main" count="25" uniqueCount="23">
  <si>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</si>
  <si>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</si>
  <si>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</si>
  <si>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</si>
  <si>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</si>
  <si>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</si>
  <si>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</si>
  <si>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</si>
  <si>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maximální možná cena bez DPH/jednotka</t>
  </si>
  <si>
    <t>jednotková cena bez DPH</t>
  </si>
  <si>
    <t>cena celkem bez DPH</t>
  </si>
  <si>
    <t>P_11</t>
  </si>
  <si>
    <t>Elektromobil včetně příslušenství</t>
  </si>
  <si>
    <t>Elektromobil</t>
  </si>
  <si>
    <t>příslušenství</t>
  </si>
  <si>
    <t>Box na baterie - materiál: ocel</t>
  </si>
  <si>
    <t>Rozvaděč+komponenty rozvaděče</t>
  </si>
  <si>
    <t>Kabeláž</t>
  </si>
  <si>
    <r>
      <rPr>
        <b/>
        <sz val="8"/>
        <rFont val="Arial"/>
        <family val="2"/>
      </rPr>
      <t>Minimální technické požadavky:</t>
    </r>
    <r>
      <rPr>
        <sz val="8"/>
        <rFont val="Arial"/>
        <family val="2"/>
      </rPr>
      <t xml:space="preserve">
Max. rychlost 90 km/h; Výkon 8,5 kW; Dojezd až 130 km;Kapacita lithiové baterie: 10 kWh LiFePo4
Nabíjení: 6-8h z klasické zásuvky; lze dobíjet z veřejných dobíjecích stanic s konektorem Type2
Výbava: ABS, couvací kamera, el. okna, multimediální 8"LCD, klima, rekuperace
Počet míst k sezení: 2
Záruka: 24 měsíců</t>
    </r>
  </si>
  <si>
    <t>FV Panely 6 ks cca 2400W - rozměr: 2108x1048x35 mm, 450 Wp/panel
Záruka: 24 měsíců</t>
  </si>
  <si>
    <t>Hybridní měnič napětí 5kW - čistá sinusovka, 48V baterie, spotřeba stand-by pouze 10W
Záruka: 24 měsíců</t>
  </si>
  <si>
    <t>Baterie 5,1 kWh 48V, chemie LiFePo4
Záruka: 24 měsíců</t>
  </si>
  <si>
    <t>Aktivní BMS - 16S - 48V, balanční proud 2A
Záruka: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</si>
</sst>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1" fillId="0" borderId="0">
      <alignment/>
      <protection/>
    </xf>
  </cellStyleXfs>
  <cellXfs count="51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7" fillId="3" borderId="4" xfId="0" applyFont="1" applyFill="1" applyBorder="1" applyAlignment="1" applyProtection="1">
      <alignment vertical="center" wrapText="1"/>
      <protection locked="0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right" vertical="center"/>
    </xf>
    <xf numFmtId="7" fontId="9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7" fontId="9" fillId="4" borderId="6" xfId="0" applyNumberFormat="1" applyFont="1" applyFill="1" applyBorder="1" applyAlignment="1">
      <alignment horizontal="center" vertical="center" wrapText="1"/>
    </xf>
    <xf numFmtId="7" fontId="0" fillId="2" borderId="6" xfId="0" applyNumberFormat="1" applyFill="1" applyBorder="1" applyAlignment="1">
      <alignment vertical="center"/>
    </xf>
    <xf numFmtId="44" fontId="0" fillId="2" borderId="6" xfId="0" applyNumberFormat="1" applyFill="1" applyBorder="1" applyAlignment="1">
      <alignment vertical="center"/>
    </xf>
    <xf numFmtId="44" fontId="0" fillId="2" borderId="11" xfId="0" applyNumberFormat="1" applyFill="1" applyBorder="1" applyAlignment="1">
      <alignment vertical="center"/>
    </xf>
    <xf numFmtId="7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7" fontId="0" fillId="2" borderId="0" xfId="0" applyNumberFormat="1" applyFill="1" applyBorder="1" applyAlignment="1">
      <alignment vertical="center"/>
    </xf>
    <xf numFmtId="44" fontId="0" fillId="2" borderId="0" xfId="0" applyNumberFormat="1" applyFill="1" applyBorder="1" applyAlignment="1">
      <alignment vertical="center"/>
    </xf>
    <xf numFmtId="7" fontId="2" fillId="0" borderId="0" xfId="0" applyNumberFormat="1" applyFont="1" applyFill="1" applyBorder="1" applyAlignment="1">
      <alignment horizontal="center" vertical="center" wrapText="1"/>
    </xf>
    <xf numFmtId="7" fontId="9" fillId="4" borderId="12" xfId="0" applyNumberFormat="1" applyFont="1" applyFill="1" applyBorder="1" applyAlignment="1">
      <alignment horizontal="center" vertical="center" wrapText="1"/>
    </xf>
    <xf numFmtId="7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7" fontId="0" fillId="2" borderId="9" xfId="0" applyNumberForma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44" fontId="0" fillId="2" borderId="13" xfId="0" applyNumberFormat="1" applyFill="1" applyBorder="1" applyAlignment="1">
      <alignment vertical="center"/>
    </xf>
    <xf numFmtId="7" fontId="9" fillId="4" borderId="14" xfId="0" applyNumberFormat="1" applyFont="1" applyFill="1" applyBorder="1" applyAlignment="1">
      <alignment horizontal="center" vertical="center" wrapText="1"/>
    </xf>
    <xf numFmtId="44" fontId="0" fillId="2" borderId="15" xfId="0" applyNumberFormat="1" applyFill="1" applyBorder="1" applyAlignment="1">
      <alignment vertical="center"/>
    </xf>
    <xf numFmtId="7" fontId="9" fillId="4" borderId="16" xfId="0" applyNumberFormat="1" applyFont="1" applyFill="1" applyBorder="1" applyAlignment="1">
      <alignment horizontal="center" vertical="center" wrapText="1"/>
    </xf>
    <xf numFmtId="7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7" fontId="0" fillId="2" borderId="10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44" fontId="0" fillId="2" borderId="17" xfId="0" applyNumberForma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7"/>
  <sheetViews>
    <sheetView tabSelected="1" workbookViewId="0" topLeftCell="A1">
      <selection activeCell="C12" sqref="C12"/>
    </sheetView>
  </sheetViews>
  <sheetFormatPr defaultColWidth="9.140625" defaultRowHeight="15"/>
  <cols>
    <col min="1" max="1" width="5.7109375" style="0" customWidth="1"/>
    <col min="2" max="2" width="28.8515625" style="0" bestFit="1" customWidth="1"/>
    <col min="3" max="3" width="64.00390625" style="0" customWidth="1"/>
    <col min="4" max="5" width="22.8515625" style="0" bestFit="1" customWidth="1"/>
    <col min="6" max="6" width="8.8515625" style="0" customWidth="1"/>
    <col min="8" max="9" width="15.140625" style="0" customWidth="1"/>
    <col min="10" max="10" width="19.7109375" style="0" customWidth="1"/>
  </cols>
  <sheetData>
    <row r="1" ht="15.75" thickBot="1"/>
    <row r="2" spans="2:10" ht="18.75" thickBot="1">
      <c r="B2" s="9" t="s">
        <v>11</v>
      </c>
      <c r="C2" s="43" t="s">
        <v>12</v>
      </c>
      <c r="D2" s="43"/>
      <c r="E2" s="43"/>
      <c r="F2" s="43"/>
      <c r="G2" s="43"/>
      <c r="H2" s="43"/>
      <c r="I2" s="43"/>
      <c r="J2" s="44"/>
    </row>
    <row r="3" ht="15.75" thickBot="1"/>
    <row r="4" spans="6:10" ht="15.75" thickBot="1">
      <c r="F4" s="45" t="s">
        <v>5</v>
      </c>
      <c r="G4" s="46"/>
      <c r="H4" s="46"/>
      <c r="I4" s="46"/>
      <c r="J4" s="47"/>
    </row>
    <row r="5" spans="2:10" ht="30">
      <c r="B5" s="15" t="s">
        <v>0</v>
      </c>
      <c r="C5" s="6" t="s">
        <v>1</v>
      </c>
      <c r="D5" s="8" t="s">
        <v>8</v>
      </c>
      <c r="E5" s="8" t="s">
        <v>7</v>
      </c>
      <c r="F5" s="7" t="s">
        <v>2</v>
      </c>
      <c r="G5" s="7" t="s">
        <v>3</v>
      </c>
      <c r="H5" s="10" t="s">
        <v>9</v>
      </c>
      <c r="I5" s="10" t="s">
        <v>10</v>
      </c>
      <c r="J5" s="11" t="s">
        <v>4</v>
      </c>
    </row>
    <row r="6" spans="2:11" ht="108.75" customHeight="1">
      <c r="B6" s="48" t="s">
        <v>13</v>
      </c>
      <c r="C6" s="16" t="s">
        <v>18</v>
      </c>
      <c r="D6" s="20">
        <f>E6/1.21</f>
        <v>396000</v>
      </c>
      <c r="E6" s="13">
        <v>479160</v>
      </c>
      <c r="F6" s="12">
        <v>1</v>
      </c>
      <c r="G6" s="12" t="s">
        <v>6</v>
      </c>
      <c r="H6" s="21"/>
      <c r="I6" s="22">
        <f>F6*H6</f>
        <v>0</v>
      </c>
      <c r="J6" s="23">
        <f>I6*1.21</f>
        <v>0</v>
      </c>
      <c r="K6" s="14"/>
    </row>
    <row r="7" spans="2:11" ht="15">
      <c r="B7" s="49"/>
      <c r="C7" s="18" t="s">
        <v>14</v>
      </c>
      <c r="D7" s="29"/>
      <c r="E7" s="30"/>
      <c r="F7" s="31"/>
      <c r="G7" s="31"/>
      <c r="H7" s="32"/>
      <c r="I7" s="33"/>
      <c r="J7" s="34"/>
      <c r="K7" s="14"/>
    </row>
    <row r="8" spans="2:11" ht="30.75" customHeight="1">
      <c r="B8" s="49"/>
      <c r="C8" s="17" t="s">
        <v>19</v>
      </c>
      <c r="D8" s="35"/>
      <c r="E8" s="28"/>
      <c r="F8" s="25"/>
      <c r="G8" s="25"/>
      <c r="H8" s="26"/>
      <c r="I8" s="27"/>
      <c r="J8" s="36"/>
      <c r="K8" s="14"/>
    </row>
    <row r="9" spans="2:11" ht="26.25" customHeight="1">
      <c r="B9" s="49"/>
      <c r="C9" s="17" t="s">
        <v>20</v>
      </c>
      <c r="D9" s="35"/>
      <c r="E9" s="24"/>
      <c r="F9" s="25"/>
      <c r="G9" s="25"/>
      <c r="H9" s="26"/>
      <c r="I9" s="27"/>
      <c r="J9" s="36"/>
      <c r="K9" s="14"/>
    </row>
    <row r="10" spans="2:11" ht="27.75" customHeight="1">
      <c r="B10" s="49"/>
      <c r="C10" s="17" t="s">
        <v>21</v>
      </c>
      <c r="D10" s="35"/>
      <c r="E10" s="24"/>
      <c r="F10" s="25"/>
      <c r="G10" s="25"/>
      <c r="H10" s="26"/>
      <c r="I10" s="27"/>
      <c r="J10" s="36"/>
      <c r="K10" s="14"/>
    </row>
    <row r="11" spans="2:11" ht="27" customHeight="1">
      <c r="B11" s="49"/>
      <c r="C11" s="17" t="s">
        <v>22</v>
      </c>
      <c r="D11" s="35"/>
      <c r="E11" s="24"/>
      <c r="F11" s="25"/>
      <c r="G11" s="25"/>
      <c r="H11" s="26"/>
      <c r="I11" s="27"/>
      <c r="J11" s="36"/>
      <c r="K11" s="14"/>
    </row>
    <row r="12" spans="2:11" ht="15">
      <c r="B12" s="49"/>
      <c r="C12" s="17" t="s">
        <v>15</v>
      </c>
      <c r="D12" s="35"/>
      <c r="E12" s="24"/>
      <c r="F12" s="25"/>
      <c r="G12" s="25"/>
      <c r="H12" s="26"/>
      <c r="I12" s="27"/>
      <c r="J12" s="36"/>
      <c r="K12" s="14"/>
    </row>
    <row r="13" spans="2:11" ht="15">
      <c r="B13" s="49"/>
      <c r="C13" s="17" t="s">
        <v>16</v>
      </c>
      <c r="D13" s="35"/>
      <c r="E13" s="24"/>
      <c r="F13" s="25"/>
      <c r="G13" s="25"/>
      <c r="H13" s="26"/>
      <c r="I13" s="27"/>
      <c r="J13" s="36"/>
      <c r="K13" s="14"/>
    </row>
    <row r="14" spans="2:11" ht="15">
      <c r="B14" s="50"/>
      <c r="C14" s="19" t="s">
        <v>17</v>
      </c>
      <c r="D14" s="37"/>
      <c r="E14" s="38"/>
      <c r="F14" s="39"/>
      <c r="G14" s="39"/>
      <c r="H14" s="40"/>
      <c r="I14" s="41"/>
      <c r="J14" s="42"/>
      <c r="K14" s="14"/>
    </row>
    <row r="15" spans="8:10" ht="15.75" thickBot="1">
      <c r="H15" s="3"/>
      <c r="I15" s="3"/>
      <c r="J15" s="3"/>
    </row>
    <row r="16" spans="6:10" ht="15.75" thickBot="1">
      <c r="F16" s="2" t="s">
        <v>10</v>
      </c>
      <c r="G16" s="1"/>
      <c r="H16" s="4"/>
      <c r="I16" s="4"/>
      <c r="J16" s="5">
        <f>SUM(I6:I14)</f>
        <v>0</v>
      </c>
    </row>
    <row r="17" spans="6:10" ht="15.75" thickBot="1">
      <c r="F17" s="2" t="s">
        <v>4</v>
      </c>
      <c r="G17" s="1"/>
      <c r="H17" s="4"/>
      <c r="I17" s="4"/>
      <c r="J17" s="5">
        <f>SUM(J6:J14)</f>
        <v>0</v>
      </c>
    </row>
  </sheetData>
  <mergeCells count="3">
    <mergeCell ref="C2:J2"/>
    <mergeCell ref="F4:J4"/>
    <mergeCell ref="B6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Treml</cp:lastModifiedBy>
  <cp:lastPrinted>2017-12-27T09:02:56Z</cp:lastPrinted>
  <dcterms:created xsi:type="dcterms:W3CDTF">2017-01-23T02:45:31Z</dcterms:created>
  <dcterms:modified xsi:type="dcterms:W3CDTF">2022-08-11T08:52:18Z</dcterms:modified>
  <cp:category/>
  <cp:version/>
  <cp:contentType/>
  <cp:contentStatus/>
</cp:coreProperties>
</file>