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VOBODA\VZ\2022\Zhotovení odpočinkových zón\"/>
    </mc:Choice>
  </mc:AlternateContent>
  <xr:revisionPtr revIDLastSave="0" documentId="13_ncr:1_{ECD9C41E-C02A-434A-8342-CECD80663A9A}" xr6:coauthVersionLast="47" xr6:coauthVersionMax="47" xr10:uidLastSave="{00000000-0000-0000-0000-000000000000}"/>
  <bookViews>
    <workbookView xWindow="-108" yWindow="-108" windowWidth="23256" windowHeight="12576" xr2:uid="{5D4DCDA7-FE51-4D0E-936D-4A1926212441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5" i="1" l="1"/>
  <c r="A26" i="1" s="1"/>
  <c r="A27" i="1" s="1"/>
  <c r="A28" i="1" s="1"/>
  <c r="A29" i="1" s="1"/>
  <c r="A30" i="1" s="1"/>
  <c r="A31" i="1" s="1"/>
  <c r="F18" i="1"/>
  <c r="F19" i="1"/>
  <c r="F20" i="1"/>
  <c r="F21" i="1"/>
  <c r="F22" i="1"/>
  <c r="F23" i="1"/>
  <c r="F24" i="1"/>
  <c r="F25" i="1"/>
  <c r="F26" i="1"/>
  <c r="F2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F10" i="1"/>
  <c r="F31" i="1"/>
  <c r="F30" i="1"/>
  <c r="F29" i="1"/>
  <c r="F28" i="1"/>
  <c r="F17" i="1"/>
  <c r="F16" i="1"/>
  <c r="F15" i="1"/>
  <c r="F14" i="1"/>
  <c r="F13" i="1"/>
  <c r="F12" i="1"/>
  <c r="F11" i="1"/>
  <c r="F9" i="1"/>
  <c r="F8" i="1"/>
  <c r="F7" i="1"/>
  <c r="F32" i="1" l="1"/>
  <c r="F33" i="1" s="1"/>
  <c r="F34" i="1" s="1"/>
</calcChain>
</file>

<file path=xl/sharedStrings.xml><?xml version="1.0" encoding="utf-8"?>
<sst xmlns="http://schemas.openxmlformats.org/spreadsheetml/2006/main" count="63" uniqueCount="42">
  <si>
    <t>Popis</t>
  </si>
  <si>
    <t>ks</t>
  </si>
  <si>
    <t>Jedn.</t>
  </si>
  <si>
    <t>Kč/ks</t>
  </si>
  <si>
    <t>Celkem bez DPH</t>
  </si>
  <si>
    <t>m2</t>
  </si>
  <si>
    <t>kptl.</t>
  </si>
  <si>
    <t>DPH 15%</t>
  </si>
  <si>
    <t>Celkem s DPH</t>
  </si>
  <si>
    <t>…..............................................................</t>
  </si>
  <si>
    <t>razítko + podpis</t>
  </si>
  <si>
    <t>Příloha č. 6 zadávací dokumentace</t>
  </si>
  <si>
    <t>bm</t>
  </si>
  <si>
    <t>Začištění lože</t>
  </si>
  <si>
    <t>Instalace štěrkopísků, hutnění</t>
  </si>
  <si>
    <t>Přistavení veškeré techniky</t>
  </si>
  <si>
    <t xml:space="preserve">Doprava osob, nářadí a ost. </t>
  </si>
  <si>
    <t>V …......................... dne …................... 2022</t>
  </si>
  <si>
    <t>Bagr-odtěžení lože do hloubky 25 cm</t>
  </si>
  <si>
    <t>Štěrk dodávka</t>
  </si>
  <si>
    <t>Doprava štěrkopísku - kontejner 3m3</t>
  </si>
  <si>
    <t>Dlažba 6 cm - dodávka</t>
  </si>
  <si>
    <t>Dlažba 6 cm - pokládka</t>
  </si>
  <si>
    <t>Obrubník, beton, podsyp - dodávka</t>
  </si>
  <si>
    <t>Obrubníky a beton-doprava</t>
  </si>
  <si>
    <t>VRN-vedlejší rozpočtové náklady</t>
  </si>
  <si>
    <t>Celkový úklid stavby a okolí</t>
  </si>
  <si>
    <t>Zásyp dlažby  + realizace</t>
  </si>
  <si>
    <t>Obrubník-hutnění, pokládka, zapatkování</t>
  </si>
  <si>
    <t>Zhotovení odpočinkových zón pro klienty</t>
  </si>
  <si>
    <t>t</t>
  </si>
  <si>
    <t>Dlažba 50x50x5 cm - dodávka</t>
  </si>
  <si>
    <t>Dlažba 50x50x5 cm - pokládka</t>
  </si>
  <si>
    <t>Odtěžení lože - odvoz a likvidace kontejnery 3m3</t>
  </si>
  <si>
    <t>Likvidace sutí</t>
  </si>
  <si>
    <t>m</t>
  </si>
  <si>
    <t>Zhotovení výkopu podél cest pro uložení rozvodu pro vodu a elektriku</t>
  </si>
  <si>
    <t>Dodávka a instalace 12 ks odpočinkových lavic a 6 stolů-rozměry dle rozpisu prací</t>
  </si>
  <si>
    <t>Výstavba nové schodiště s výjezdem pro vozíky</t>
  </si>
  <si>
    <t>Demolice schodiště</t>
  </si>
  <si>
    <t>m3</t>
  </si>
  <si>
    <t>Úprava travnatých ploch okolo odpočinkových zón, navezení zeminy včetně zatravnění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</si>
</sst>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Kč]"/>
  </numFmts>
  <fonts count="7" x14ac:knownFonts="1">
    <font>
      <sz val="11"/>
      <color theme="1"/>
      <name val="Calibri"/>
      <family val="2"/>
      <charset val="238"/>
      <scheme val="minor"/>
    </font>
    <font>
      <b/>
      <sz val="15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00"/>
        <bgColor rgb="FFFFF2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left" vertical="top"/>
    </xf>
    <xf numFmtId="164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vertical="top"/>
    </xf>
    <xf numFmtId="164" fontId="0" fillId="0" borderId="3" xfId="0" applyNumberFormat="1" applyBorder="1" applyAlignment="1">
      <alignment horizontal="right"/>
    </xf>
    <xf numFmtId="164" fontId="3" fillId="0" borderId="1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164" fontId="0" fillId="4" borderId="2" xfId="0" applyNumberFormat="1" applyFill="1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 vertical="top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/>
    <xf numFmtId="0" fontId="0" fillId="0" borderId="5" xfId="0" applyBorder="1" applyAlignment="1">
      <alignment vertical="top"/>
    </xf>
    <xf numFmtId="0" fontId="0" fillId="0" borderId="0" xfId="0" applyFont="1" applyAlignment="1">
      <alignment horizontal="left" vertical="top" wrapText="1"/>
    </xf>
    <xf numFmtId="0" fontId="0" fillId="0" borderId="2" xfId="0" applyBorder="1" applyAlignment="1"/>
    <xf numFmtId="0" fontId="0" fillId="0" borderId="2" xfId="0" applyFill="1" applyBorder="1" applyAlignment="1">
      <alignment horizontal="left" vertical="top"/>
    </xf>
    <xf numFmtId="0" fontId="0" fillId="0" borderId="5" xfId="0" applyBorder="1" applyAlignment="1">
      <alignment vertical="top" wrapText="1"/>
    </xf>
    <xf numFmtId="0" fontId="0" fillId="0" borderId="6" xfId="0" applyFill="1" applyBorder="1" applyAlignment="1">
      <alignment horizontal="left" vertical="top"/>
    </xf>
    <xf numFmtId="0" fontId="5" fillId="0" borderId="0" xfId="0" applyFont="1"/>
    <xf numFmtId="0" fontId="6" fillId="0" borderId="0" xfId="0" applyFont="1"/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DF6EC-98D2-42FD-9386-9F9824461F40}">
  <dimension ref="A1:H44"/>
  <sheetViews>
    <sheetView tabSelected="1" topLeftCell="A28" workbookViewId="0">
      <selection activeCell="E39" sqref="E39"/>
    </sheetView>
  </sheetViews>
  <sheetFormatPr defaultRowHeight="14.4" x14ac:dyDescent="0.3"/>
  <cols>
    <col min="1" max="1" width="3.6640625" customWidth="1"/>
    <col min="2" max="2" width="34.6640625" customWidth="1"/>
    <col min="3" max="3" width="4" bestFit="1" customWidth="1"/>
    <col min="4" max="4" width="6.109375" customWidth="1"/>
    <col min="5" max="5" width="12.33203125" customWidth="1"/>
    <col min="6" max="6" width="15.88671875" customWidth="1"/>
  </cols>
  <sheetData>
    <row r="1" spans="1:8" x14ac:dyDescent="0.3">
      <c r="B1" s="24" t="s">
        <v>11</v>
      </c>
    </row>
    <row r="3" spans="1:8" ht="19.8" thickBot="1" x14ac:dyDescent="0.4">
      <c r="B3" s="1"/>
      <c r="C3" s="1"/>
      <c r="D3" s="1"/>
      <c r="E3" s="1"/>
      <c r="F3" s="1"/>
    </row>
    <row r="4" spans="1:8" ht="19.8" thickBot="1" x14ac:dyDescent="0.4">
      <c r="B4" s="25" t="s">
        <v>29</v>
      </c>
      <c r="C4" s="25"/>
      <c r="D4" s="25"/>
      <c r="E4" s="25"/>
      <c r="F4" s="25"/>
    </row>
    <row r="5" spans="1:8" ht="19.2" x14ac:dyDescent="0.35">
      <c r="B5" s="1"/>
      <c r="C5" s="1"/>
      <c r="D5" s="1"/>
      <c r="E5" s="1"/>
      <c r="F5" s="1"/>
    </row>
    <row r="6" spans="1:8" ht="28.2" x14ac:dyDescent="0.3">
      <c r="B6" s="2" t="s">
        <v>0</v>
      </c>
      <c r="C6" s="2" t="s">
        <v>1</v>
      </c>
      <c r="D6" s="2" t="s">
        <v>2</v>
      </c>
      <c r="E6" s="2" t="s">
        <v>3</v>
      </c>
      <c r="F6" s="3" t="s">
        <v>4</v>
      </c>
    </row>
    <row r="7" spans="1:8" x14ac:dyDescent="0.3">
      <c r="A7">
        <v>1</v>
      </c>
      <c r="B7" s="4" t="s">
        <v>18</v>
      </c>
      <c r="C7" s="4">
        <v>456</v>
      </c>
      <c r="D7" s="4" t="s">
        <v>5</v>
      </c>
      <c r="E7" s="12">
        <v>0</v>
      </c>
      <c r="F7" s="5">
        <f>E7*C7</f>
        <v>0</v>
      </c>
      <c r="H7" s="23"/>
    </row>
    <row r="8" spans="1:8" ht="27.6" x14ac:dyDescent="0.3">
      <c r="A8">
        <f>A7+1</f>
        <v>2</v>
      </c>
      <c r="B8" s="11" t="s">
        <v>33</v>
      </c>
      <c r="C8" s="6">
        <v>70</v>
      </c>
      <c r="D8" s="6" t="s">
        <v>1</v>
      </c>
      <c r="E8" s="12">
        <v>0</v>
      </c>
      <c r="F8" s="5">
        <f>C8*E8</f>
        <v>0</v>
      </c>
      <c r="H8" s="23"/>
    </row>
    <row r="9" spans="1:8" x14ac:dyDescent="0.3">
      <c r="A9">
        <f t="shared" ref="A9:A31" si="0">A8+1</f>
        <v>3</v>
      </c>
      <c r="B9" s="4" t="s">
        <v>13</v>
      </c>
      <c r="C9" s="4">
        <v>456</v>
      </c>
      <c r="D9" s="4" t="s">
        <v>5</v>
      </c>
      <c r="E9" s="12">
        <v>0</v>
      </c>
      <c r="F9" s="5">
        <f t="shared" ref="F9:F31" si="1">E9*C9</f>
        <v>0</v>
      </c>
      <c r="H9" s="23"/>
    </row>
    <row r="10" spans="1:8" x14ac:dyDescent="0.3">
      <c r="A10">
        <f t="shared" si="0"/>
        <v>4</v>
      </c>
      <c r="B10" s="4" t="s">
        <v>19</v>
      </c>
      <c r="C10" s="4">
        <v>139</v>
      </c>
      <c r="D10" s="4" t="s">
        <v>30</v>
      </c>
      <c r="E10" s="12">
        <v>0</v>
      </c>
      <c r="F10" s="5">
        <f t="shared" ref="F10" si="2">E10*C10</f>
        <v>0</v>
      </c>
      <c r="H10" s="23"/>
    </row>
    <row r="11" spans="1:8" x14ac:dyDescent="0.3">
      <c r="A11">
        <f t="shared" si="0"/>
        <v>5</v>
      </c>
      <c r="B11" s="4" t="s">
        <v>20</v>
      </c>
      <c r="C11" s="4">
        <v>30</v>
      </c>
      <c r="D11" s="6" t="s">
        <v>1</v>
      </c>
      <c r="E11" s="12">
        <v>0</v>
      </c>
      <c r="F11" s="5">
        <f t="shared" si="1"/>
        <v>0</v>
      </c>
      <c r="H11" s="23"/>
    </row>
    <row r="12" spans="1:8" x14ac:dyDescent="0.3">
      <c r="A12">
        <f t="shared" si="0"/>
        <v>6</v>
      </c>
      <c r="B12" s="4" t="s">
        <v>14</v>
      </c>
      <c r="C12" s="4">
        <v>456</v>
      </c>
      <c r="D12" s="4" t="s">
        <v>5</v>
      </c>
      <c r="E12" s="12">
        <v>0</v>
      </c>
      <c r="F12" s="5">
        <f t="shared" si="1"/>
        <v>0</v>
      </c>
      <c r="H12" s="23"/>
    </row>
    <row r="13" spans="1:8" x14ac:dyDescent="0.3">
      <c r="A13">
        <f t="shared" si="0"/>
        <v>7</v>
      </c>
      <c r="B13" s="4" t="s">
        <v>21</v>
      </c>
      <c r="C13" s="4">
        <v>363</v>
      </c>
      <c r="D13" s="4" t="s">
        <v>5</v>
      </c>
      <c r="E13" s="12">
        <v>0</v>
      </c>
      <c r="F13" s="5">
        <f t="shared" si="1"/>
        <v>0</v>
      </c>
      <c r="H13" s="23"/>
    </row>
    <row r="14" spans="1:8" x14ac:dyDescent="0.3">
      <c r="A14">
        <f t="shared" si="0"/>
        <v>8</v>
      </c>
      <c r="B14" s="4" t="s">
        <v>22</v>
      </c>
      <c r="C14" s="4">
        <v>363</v>
      </c>
      <c r="D14" s="4" t="s">
        <v>5</v>
      </c>
      <c r="E14" s="12">
        <v>0</v>
      </c>
      <c r="F14" s="5">
        <f t="shared" si="1"/>
        <v>0</v>
      </c>
      <c r="H14" s="23"/>
    </row>
    <row r="15" spans="1:8" x14ac:dyDescent="0.3">
      <c r="A15">
        <f t="shared" si="0"/>
        <v>9</v>
      </c>
      <c r="B15" s="4" t="s">
        <v>27</v>
      </c>
      <c r="C15" s="4">
        <v>363</v>
      </c>
      <c r="D15" s="4" t="s">
        <v>5</v>
      </c>
      <c r="E15" s="12">
        <v>0</v>
      </c>
      <c r="F15" s="5">
        <f t="shared" si="1"/>
        <v>0</v>
      </c>
      <c r="H15" s="23"/>
    </row>
    <row r="16" spans="1:8" x14ac:dyDescent="0.3">
      <c r="A16">
        <f>A15+1</f>
        <v>10</v>
      </c>
      <c r="B16" s="4" t="s">
        <v>23</v>
      </c>
      <c r="C16" s="4">
        <v>470</v>
      </c>
      <c r="D16" s="4" t="s">
        <v>12</v>
      </c>
      <c r="E16" s="12">
        <v>0</v>
      </c>
      <c r="F16" s="5">
        <f t="shared" si="1"/>
        <v>0</v>
      </c>
      <c r="H16" s="23"/>
    </row>
    <row r="17" spans="1:8" x14ac:dyDescent="0.3">
      <c r="A17">
        <f t="shared" si="0"/>
        <v>11</v>
      </c>
      <c r="B17" s="4" t="s">
        <v>28</v>
      </c>
      <c r="C17" s="4">
        <v>470</v>
      </c>
      <c r="D17" s="4" t="s">
        <v>12</v>
      </c>
      <c r="E17" s="12">
        <v>0</v>
      </c>
      <c r="F17" s="5">
        <f t="shared" si="1"/>
        <v>0</v>
      </c>
      <c r="H17" s="23"/>
    </row>
    <row r="18" spans="1:8" x14ac:dyDescent="0.3">
      <c r="A18">
        <f t="shared" si="0"/>
        <v>12</v>
      </c>
      <c r="B18" s="4" t="s">
        <v>24</v>
      </c>
      <c r="C18" s="4">
        <v>1</v>
      </c>
      <c r="D18" s="4" t="s">
        <v>6</v>
      </c>
      <c r="E18" s="12">
        <v>0</v>
      </c>
      <c r="F18" s="5">
        <f t="shared" ref="F18:F27" si="3">E18*C18</f>
        <v>0</v>
      </c>
      <c r="H18" s="23"/>
    </row>
    <row r="19" spans="1:8" x14ac:dyDescent="0.3">
      <c r="A19">
        <f t="shared" si="0"/>
        <v>13</v>
      </c>
      <c r="B19" s="20" t="s">
        <v>31</v>
      </c>
      <c r="C19" s="4">
        <v>95</v>
      </c>
      <c r="D19" s="4" t="s">
        <v>5</v>
      </c>
      <c r="E19" s="12">
        <v>0</v>
      </c>
      <c r="F19" s="5">
        <f t="shared" si="3"/>
        <v>0</v>
      </c>
      <c r="H19" s="23"/>
    </row>
    <row r="20" spans="1:8" x14ac:dyDescent="0.3">
      <c r="A20">
        <f t="shared" si="0"/>
        <v>14</v>
      </c>
      <c r="B20" s="4" t="s">
        <v>32</v>
      </c>
      <c r="C20" s="4">
        <v>95</v>
      </c>
      <c r="D20" s="4" t="s">
        <v>5</v>
      </c>
      <c r="E20" s="12">
        <v>0</v>
      </c>
      <c r="F20" s="5">
        <f t="shared" si="3"/>
        <v>0</v>
      </c>
      <c r="H20" s="23"/>
    </row>
    <row r="21" spans="1:8" x14ac:dyDescent="0.3">
      <c r="A21">
        <f t="shared" si="0"/>
        <v>15</v>
      </c>
      <c r="B21" s="4" t="s">
        <v>27</v>
      </c>
      <c r="C21" s="4">
        <v>95</v>
      </c>
      <c r="D21" s="4" t="s">
        <v>5</v>
      </c>
      <c r="E21" s="12">
        <v>0</v>
      </c>
      <c r="F21" s="5">
        <f t="shared" si="3"/>
        <v>0</v>
      </c>
      <c r="H21" s="23"/>
    </row>
    <row r="22" spans="1:8" ht="28.8" x14ac:dyDescent="0.3">
      <c r="A22">
        <f t="shared" si="0"/>
        <v>16</v>
      </c>
      <c r="B22" s="18" t="s">
        <v>36</v>
      </c>
      <c r="C22" s="19">
        <v>100</v>
      </c>
      <c r="D22" s="19" t="s">
        <v>35</v>
      </c>
      <c r="E22" s="12">
        <v>0</v>
      </c>
      <c r="F22" s="5">
        <f t="shared" si="3"/>
        <v>0</v>
      </c>
      <c r="H22" s="23"/>
    </row>
    <row r="23" spans="1:8" x14ac:dyDescent="0.3">
      <c r="A23">
        <f t="shared" si="0"/>
        <v>17</v>
      </c>
      <c r="B23" s="16" t="s">
        <v>39</v>
      </c>
      <c r="C23" s="22">
        <v>12</v>
      </c>
      <c r="D23" s="20" t="s">
        <v>5</v>
      </c>
      <c r="E23" s="12">
        <v>0</v>
      </c>
      <c r="F23" s="5">
        <f t="shared" si="3"/>
        <v>0</v>
      </c>
      <c r="H23" s="23"/>
    </row>
    <row r="24" spans="1:8" x14ac:dyDescent="0.3">
      <c r="A24">
        <f t="shared" si="0"/>
        <v>18</v>
      </c>
      <c r="B24" s="17" t="s">
        <v>34</v>
      </c>
      <c r="C24" s="13">
        <v>6</v>
      </c>
      <c r="D24" s="6" t="s">
        <v>40</v>
      </c>
      <c r="E24" s="12">
        <v>0</v>
      </c>
      <c r="F24" s="5">
        <f t="shared" si="3"/>
        <v>0</v>
      </c>
      <c r="H24" s="23"/>
    </row>
    <row r="25" spans="1:8" ht="28.8" x14ac:dyDescent="0.3">
      <c r="A25">
        <f t="shared" si="0"/>
        <v>19</v>
      </c>
      <c r="B25" s="21" t="s">
        <v>38</v>
      </c>
      <c r="C25" s="13">
        <v>1</v>
      </c>
      <c r="D25" s="6" t="s">
        <v>6</v>
      </c>
      <c r="E25" s="12">
        <v>0</v>
      </c>
      <c r="F25" s="5">
        <f t="shared" si="3"/>
        <v>0</v>
      </c>
    </row>
    <row r="26" spans="1:8" ht="30" customHeight="1" x14ac:dyDescent="0.3">
      <c r="A26">
        <f t="shared" si="0"/>
        <v>20</v>
      </c>
      <c r="B26" s="15" t="s">
        <v>37</v>
      </c>
      <c r="C26" s="13">
        <v>1</v>
      </c>
      <c r="D26" s="6" t="s">
        <v>6</v>
      </c>
      <c r="E26" s="12">
        <v>0</v>
      </c>
      <c r="F26" s="5">
        <f t="shared" si="3"/>
        <v>0</v>
      </c>
    </row>
    <row r="27" spans="1:8" ht="43.2" x14ac:dyDescent="0.3">
      <c r="A27">
        <f t="shared" si="0"/>
        <v>21</v>
      </c>
      <c r="B27" s="14" t="s">
        <v>41</v>
      </c>
      <c r="C27" s="6">
        <v>1</v>
      </c>
      <c r="D27" s="6" t="s">
        <v>6</v>
      </c>
      <c r="E27" s="12">
        <v>0</v>
      </c>
      <c r="F27" s="5">
        <f t="shared" si="3"/>
        <v>0</v>
      </c>
    </row>
    <row r="28" spans="1:8" x14ac:dyDescent="0.3">
      <c r="A28">
        <f t="shared" si="0"/>
        <v>22</v>
      </c>
      <c r="B28" s="4" t="s">
        <v>15</v>
      </c>
      <c r="C28" s="4">
        <v>1</v>
      </c>
      <c r="D28" s="4" t="s">
        <v>6</v>
      </c>
      <c r="E28" s="12">
        <v>0</v>
      </c>
      <c r="F28" s="5">
        <f t="shared" si="1"/>
        <v>0</v>
      </c>
    </row>
    <row r="29" spans="1:8" x14ac:dyDescent="0.3">
      <c r="A29">
        <f t="shared" si="0"/>
        <v>23</v>
      </c>
      <c r="B29" s="4" t="s">
        <v>26</v>
      </c>
      <c r="C29" s="4">
        <v>1</v>
      </c>
      <c r="D29" s="4" t="s">
        <v>6</v>
      </c>
      <c r="E29" s="12">
        <v>0</v>
      </c>
      <c r="F29" s="5">
        <f t="shared" si="1"/>
        <v>0</v>
      </c>
    </row>
    <row r="30" spans="1:8" x14ac:dyDescent="0.3">
      <c r="A30">
        <f t="shared" si="0"/>
        <v>24</v>
      </c>
      <c r="B30" s="7" t="s">
        <v>16</v>
      </c>
      <c r="C30" s="4">
        <v>1</v>
      </c>
      <c r="D30" s="4" t="s">
        <v>6</v>
      </c>
      <c r="E30" s="12">
        <v>0</v>
      </c>
      <c r="F30" s="8">
        <f t="shared" si="1"/>
        <v>0</v>
      </c>
    </row>
    <row r="31" spans="1:8" ht="15" thickBot="1" x14ac:dyDescent="0.35">
      <c r="A31">
        <f t="shared" si="0"/>
        <v>25</v>
      </c>
      <c r="B31" s="7" t="s">
        <v>25</v>
      </c>
      <c r="C31" s="7">
        <v>1</v>
      </c>
      <c r="D31" s="4" t="s">
        <v>6</v>
      </c>
      <c r="E31" s="12">
        <v>0</v>
      </c>
      <c r="F31" s="8">
        <f t="shared" si="1"/>
        <v>0</v>
      </c>
    </row>
    <row r="32" spans="1:8" ht="16.2" thickBot="1" x14ac:dyDescent="0.35">
      <c r="B32" s="26" t="s">
        <v>4</v>
      </c>
      <c r="C32" s="26"/>
      <c r="D32" s="26"/>
      <c r="E32" s="26"/>
      <c r="F32" s="9">
        <f>SUM(F7:F31)</f>
        <v>0</v>
      </c>
    </row>
    <row r="33" spans="2:6" ht="16.2" thickBot="1" x14ac:dyDescent="0.35">
      <c r="B33" s="26" t="s">
        <v>7</v>
      </c>
      <c r="C33" s="26"/>
      <c r="D33" s="26"/>
      <c r="E33" s="26"/>
      <c r="F33" s="9">
        <f>F32*0.15</f>
        <v>0</v>
      </c>
    </row>
    <row r="34" spans="2:6" ht="16.2" thickBot="1" x14ac:dyDescent="0.35">
      <c r="B34" s="26" t="s">
        <v>8</v>
      </c>
      <c r="C34" s="26"/>
      <c r="D34" s="26"/>
      <c r="E34" s="26"/>
      <c r="F34" s="10">
        <f>F32+F33</f>
        <v>0</v>
      </c>
    </row>
    <row r="35" spans="2:6" ht="19.2" x14ac:dyDescent="0.35">
      <c r="B35" s="1"/>
      <c r="C35" s="1"/>
      <c r="D35" s="1"/>
      <c r="E35" s="1"/>
      <c r="F35" s="1"/>
    </row>
    <row r="37" spans="2:6" x14ac:dyDescent="0.3">
      <c r="B37" t="s">
        <v>17</v>
      </c>
    </row>
    <row r="43" spans="2:6" x14ac:dyDescent="0.3">
      <c r="C43" t="s">
        <v>9</v>
      </c>
    </row>
    <row r="44" spans="2:6" x14ac:dyDescent="0.3">
      <c r="C44" t="s">
        <v>10</v>
      </c>
    </row>
  </sheetData>
  <sheetProtection sheet="1" objects="1" scenarios="1"/>
  <protectedRanges>
    <protectedRange sqref="C39:F46" name="Oblast3"/>
    <protectedRange sqref="E7:E31" name="Oblast1"/>
    <protectedRange sqref="B36:E37" name="Oblast2"/>
  </protectedRanges>
  <mergeCells count="4">
    <mergeCell ref="B4:F4"/>
    <mergeCell ref="B32:E32"/>
    <mergeCell ref="B33:E33"/>
    <mergeCell ref="B34:E34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TECHPRAC</dc:creator>
  <cp:lastModifiedBy>TECHPRAC</cp:lastModifiedBy>
  <cp:lastPrinted>2021-10-08T08:03:44Z</cp:lastPrinted>
  <dcterms:created xsi:type="dcterms:W3CDTF">2021-10-07T10:27:15Z</dcterms:created>
  <dcterms:modified xsi:type="dcterms:W3CDTF">2022-08-10T06:40:11Z</dcterms:modified>
</cp:coreProperties>
</file>