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9800" yWindow="0" windowWidth="28800" windowHeight="12225" activeTab="0"/>
  </bookViews>
  <sheets>
    <sheet name="Specifikace" sheetId="1" r:id="rId1"/>
    <sheet name="List1" sheetId="2" r:id="rId2"/>
  </sheets>
  <definedNames/>
  <calcPr calcId="152511"/>
  <extLst/>
</workbook>
</file>

<file path=xl/sharedStrings.xml><?xml version="1.0" encoding="utf-8"?>
<sst xmlns="http://schemas.openxmlformats.org/spreadsheetml/2006/main" count="67" uniqueCount="45">
  <si>
    <t>Nabídková cena celkem za dobu trvání smlouvy (24 měsíců)</t>
  </si>
  <si>
    <t>Cena (bez DPH) za dobu trvání smlouvy (24 měsíců)</t>
  </si>
  <si>
    <t>Služby</t>
  </si>
  <si>
    <t>Předpokládaný počet jednotek za měsíc</t>
  </si>
  <si>
    <t>Slaný, Netovická (u ploché dráhy)  GPS souřadnice y 763819,73  x 1024934,43</t>
  </si>
  <si>
    <t>Fialka u Malého Přítočna, č.pozemku 1954 GPS souřadnice  y 762739,77  x 1038573,29</t>
  </si>
  <si>
    <t>Mochov, U čelákovské silnice  GPS souřadnice  y 716203,25  x 1039864,3</t>
  </si>
  <si>
    <t>Cena za jednotku
 (bez DPH) *</t>
  </si>
  <si>
    <t>Vyhotovila: Jana Svejkovská</t>
  </si>
  <si>
    <t>- uvedená požadovaná rychlost je minimální, což neznamená, že by nemohla být nabídnuta vyšší</t>
  </si>
  <si>
    <t>xDSL 20/2  Mbps bez pevné linky, pevná IP adresa - Jílové u Prahy, Šenflukova 249</t>
  </si>
  <si>
    <t>xDSL 20/2 Mbps bez pevné linky, pevná IP adresa - Slaný, Netovická (u ploché dráhy)**</t>
  </si>
  <si>
    <t>xDSL 20/2 Mbps bez pevné linky, pevná IP adresa - Rakovník, Otýlie Beníškové 2540</t>
  </si>
  <si>
    <t>ASYMETRICKÝ INTERNET (xDSL/ 4G LTE/ VTTX)</t>
  </si>
  <si>
    <t>SYMETRICKÝ INTERNET (Optika/Metalika/RR spoj)</t>
  </si>
  <si>
    <t>xDSL 20/2 Mbps bez pevné linky, pevná IP adresa - Sedlčany, Na Červeném Hrádku 294</t>
  </si>
  <si>
    <t>Cena za zřízení služby (bez DPH)</t>
  </si>
  <si>
    <t>xDSL 50/5 Mbps bez pevné linky, pevná IP adresa - Rudná u Prahy, Masarykova 572</t>
  </si>
  <si>
    <t>xDSL 50/5 Mbps bez pevné linky, pevná IP adresa - Mšeno, Mělnická 438</t>
  </si>
  <si>
    <t>xDSL 50/5 Mbps bez pevné linky, pevná IP adresa - Městec Králové, Dymokurská 104</t>
  </si>
  <si>
    <t>xDSL 100/20 Mbps bez pevné linky, pevná IP adresa - Praha 5 - Zbraslav, Hauptova 594</t>
  </si>
  <si>
    <t xml:space="preserve">symetrická linka - 300/300 Mbit/s,SLA 99,00%, 4 IP pevné adresy, Praha,Zborovská 11 </t>
  </si>
  <si>
    <t>symetrická linka - 100/100 Mbit/s, pevná IP adresa - Mnichovo Hradiště, Jiráskova 439</t>
  </si>
  <si>
    <t>symetrická linka - 100/100 Mbit/s, pevná IP adresa - Mělník, Nad Drahou 3320</t>
  </si>
  <si>
    <t>symetrická linka - 100/100 Mbit/s, pevná IP adresa - Poděbrady, U stadionu 986</t>
  </si>
  <si>
    <t>symetrická linka - 100/100 Mbit/s, pevná IP adresa - Čáslav, Táborská 1668</t>
  </si>
  <si>
    <t xml:space="preserve">symetrická linka - 100/100 Mbit/s, pevná IP adresa -  Králův Dvůr - Popovice,  čp. 180 </t>
  </si>
  <si>
    <t>xDSL 20/2 Mbps bez pevné linky, pevná IP adresa - Vlašim, Lidická 1642</t>
  </si>
  <si>
    <t>Jednotka</t>
  </si>
  <si>
    <t>1 měsíční paušál</t>
  </si>
  <si>
    <t>(**) = upřesnění adres</t>
  </si>
  <si>
    <t>- platnost smlouvy na dobu 24 měsíců</t>
  </si>
  <si>
    <r>
      <t>(*)</t>
    </r>
    <r>
      <rPr>
        <sz val="8"/>
        <rFont val="Arial"/>
        <family val="2"/>
      </rPr>
      <t xml:space="preserve"> = cena zde uvedená již musí zahrnovat veškeré případné slevy a další zvýhodnění poskytnutá uchazečem</t>
    </r>
  </si>
  <si>
    <t>xDSL 20/2 Mbps bez pevné linky, pevná IP adresa - Fialka u Malého Přítočna, **</t>
  </si>
  <si>
    <t>symetrická linka - 100/100 Mbit/s, pevná IP adresa - Benešov u Prahy, Křižíkova 1351</t>
  </si>
  <si>
    <t>symetrická linka - 100/100 Mbit/s, pevná IP adresa - Kolín, Klejnarská 894</t>
  </si>
  <si>
    <t>symetrická linka - 100/100 Mbit/s, pevná IP adresa - Říčany, Žižkova 263/1</t>
  </si>
  <si>
    <t>symetrická linka - 100/100 Mbit/s, pevná IP adresa - Drásov u Příbrami, Drásov 56</t>
  </si>
  <si>
    <t>Poř. č.</t>
  </si>
  <si>
    <t>symetrická linka - 30/30 Mbit/s, pevná IP adresa -  Slaný, Pol.věžňů 1346</t>
  </si>
  <si>
    <t>symetrická linka - 10/10 Mbit/s,  pevná IP adresa - Mochov, U Čelákovské silnice**</t>
  </si>
  <si>
    <t>Příloha č. 2 - Specifikace služeb - slepý rozpočet</t>
  </si>
  <si>
    <t>Slaný, Pol.vězňů 1346, 50.2410039N, GPS souřadnice  50.2410039N, 14.0846336E</t>
  </si>
  <si>
    <t>Kladno,  9.5.2022</t>
  </si>
  <si>
    <t>xDSL 50/5 Mbps bez pevné linky, pevná IP adresa - Říčany, Podhrázská 1998/17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</si>
</sst>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rgb="FF0070C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/>
    <xf numFmtId="44" fontId="3" fillId="0" borderId="0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/>
    <xf numFmtId="0" fontId="3" fillId="2" borderId="1" xfId="0" applyFont="1" applyFill="1" applyBorder="1"/>
    <xf numFmtId="7" fontId="3" fillId="2" borderId="1" xfId="0" applyNumberFormat="1" applyFont="1" applyFill="1" applyBorder="1"/>
    <xf numFmtId="164" fontId="3" fillId="2" borderId="1" xfId="0" applyNumberFormat="1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7" fontId="3" fillId="0" borderId="1" xfId="0" applyNumberFormat="1" applyFont="1" applyFill="1" applyBorder="1"/>
    <xf numFmtId="164" fontId="3" fillId="0" borderId="1" xfId="0" applyNumberFormat="1" applyFont="1" applyFill="1" applyBorder="1"/>
    <xf numFmtId="49" fontId="4" fillId="2" borderId="1" xfId="0" applyNumberFormat="1" applyFont="1" applyFill="1" applyBorder="1"/>
    <xf numFmtId="49" fontId="3" fillId="0" borderId="2" xfId="0" applyNumberFormat="1" applyFont="1" applyFill="1" applyBorder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7" fontId="3" fillId="0" borderId="0" xfId="0" applyNumberFormat="1" applyFont="1" applyFill="1" applyBorder="1"/>
    <xf numFmtId="7" fontId="3" fillId="3" borderId="1" xfId="0" applyNumberFormat="1" applyFont="1" applyFill="1" applyBorder="1"/>
    <xf numFmtId="7" fontId="3" fillId="4" borderId="1" xfId="0" applyNumberFormat="1" applyFont="1" applyFill="1" applyBorder="1"/>
    <xf numFmtId="4" fontId="3" fillId="3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4" fontId="4" fillId="5" borderId="3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44" fontId="4" fillId="5" borderId="4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7" fontId="3" fillId="0" borderId="6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7" fontId="4" fillId="0" borderId="6" xfId="0" applyNumberFormat="1" applyFont="1" applyFill="1" applyBorder="1"/>
    <xf numFmtId="0" fontId="3" fillId="6" borderId="5" xfId="0" applyFont="1" applyFill="1" applyBorder="1" applyAlignment="1">
      <alignment horizontal="center" vertical="center" wrapText="1"/>
    </xf>
    <xf numFmtId="7" fontId="3" fillId="2" borderId="6" xfId="0" applyNumberFormat="1" applyFont="1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7" fontId="4" fillId="0" borderId="9" xfId="0" applyNumberFormat="1" applyFont="1" applyFill="1" applyBorder="1"/>
    <xf numFmtId="165" fontId="6" fillId="0" borderId="10" xfId="0" applyNumberFormat="1" applyFont="1" applyFill="1" applyBorder="1"/>
    <xf numFmtId="0" fontId="5" fillId="0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4" fillId="0" borderId="11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 topLeftCell="A1">
      <pane ySplit="2" topLeftCell="A3" activePane="bottomLeft" state="frozen"/>
      <selection pane="bottomLeft" activeCell="B14" sqref="B14"/>
    </sheetView>
  </sheetViews>
  <sheetFormatPr defaultColWidth="9.140625" defaultRowHeight="15"/>
  <cols>
    <col min="1" max="1" width="5.28125" style="2" customWidth="1"/>
    <col min="2" max="2" width="62.140625" style="6" customWidth="1"/>
    <col min="3" max="3" width="12.57421875" style="2" customWidth="1"/>
    <col min="4" max="4" width="10.140625" style="2" customWidth="1"/>
    <col min="5" max="5" width="12.140625" style="3" customWidth="1"/>
    <col min="6" max="6" width="10.28125" style="3" customWidth="1"/>
    <col min="7" max="7" width="14.7109375" style="3" customWidth="1"/>
    <col min="8" max="8" width="17.8515625" style="2" customWidth="1"/>
    <col min="9" max="258" width="9.140625" style="2" customWidth="1"/>
    <col min="259" max="259" width="52.7109375" style="2" customWidth="1"/>
    <col min="260" max="260" width="14.7109375" style="2" bestFit="1" customWidth="1"/>
    <col min="261" max="261" width="15.421875" style="2" customWidth="1"/>
    <col min="262" max="262" width="10.421875" style="2" bestFit="1" customWidth="1"/>
    <col min="263" max="263" width="22.7109375" style="2" bestFit="1" customWidth="1"/>
    <col min="264" max="264" width="17.8515625" style="2" customWidth="1"/>
    <col min="265" max="514" width="9.140625" style="2" customWidth="1"/>
    <col min="515" max="515" width="52.7109375" style="2" customWidth="1"/>
    <col min="516" max="516" width="14.7109375" style="2" bestFit="1" customWidth="1"/>
    <col min="517" max="517" width="15.421875" style="2" customWidth="1"/>
    <col min="518" max="518" width="10.421875" style="2" bestFit="1" customWidth="1"/>
    <col min="519" max="519" width="22.7109375" style="2" bestFit="1" customWidth="1"/>
    <col min="520" max="520" width="17.8515625" style="2" customWidth="1"/>
    <col min="521" max="770" width="9.140625" style="2" customWidth="1"/>
    <col min="771" max="771" width="52.7109375" style="2" customWidth="1"/>
    <col min="772" max="772" width="14.7109375" style="2" bestFit="1" customWidth="1"/>
    <col min="773" max="773" width="15.421875" style="2" customWidth="1"/>
    <col min="774" max="774" width="10.421875" style="2" bestFit="1" customWidth="1"/>
    <col min="775" max="775" width="22.7109375" style="2" bestFit="1" customWidth="1"/>
    <col min="776" max="776" width="17.8515625" style="2" customWidth="1"/>
    <col min="777" max="1026" width="9.140625" style="2" customWidth="1"/>
    <col min="1027" max="1027" width="52.7109375" style="2" customWidth="1"/>
    <col min="1028" max="1028" width="14.7109375" style="2" bestFit="1" customWidth="1"/>
    <col min="1029" max="1029" width="15.421875" style="2" customWidth="1"/>
    <col min="1030" max="1030" width="10.421875" style="2" bestFit="1" customWidth="1"/>
    <col min="1031" max="1031" width="22.7109375" style="2" bestFit="1" customWidth="1"/>
    <col min="1032" max="1032" width="17.8515625" style="2" customWidth="1"/>
    <col min="1033" max="1282" width="9.140625" style="2" customWidth="1"/>
    <col min="1283" max="1283" width="52.7109375" style="2" customWidth="1"/>
    <col min="1284" max="1284" width="14.7109375" style="2" bestFit="1" customWidth="1"/>
    <col min="1285" max="1285" width="15.421875" style="2" customWidth="1"/>
    <col min="1286" max="1286" width="10.421875" style="2" bestFit="1" customWidth="1"/>
    <col min="1287" max="1287" width="22.7109375" style="2" bestFit="1" customWidth="1"/>
    <col min="1288" max="1288" width="17.8515625" style="2" customWidth="1"/>
    <col min="1289" max="1538" width="9.140625" style="2" customWidth="1"/>
    <col min="1539" max="1539" width="52.7109375" style="2" customWidth="1"/>
    <col min="1540" max="1540" width="14.7109375" style="2" bestFit="1" customWidth="1"/>
    <col min="1541" max="1541" width="15.421875" style="2" customWidth="1"/>
    <col min="1542" max="1542" width="10.421875" style="2" bestFit="1" customWidth="1"/>
    <col min="1543" max="1543" width="22.7109375" style="2" bestFit="1" customWidth="1"/>
    <col min="1544" max="1544" width="17.8515625" style="2" customWidth="1"/>
    <col min="1545" max="1794" width="9.140625" style="2" customWidth="1"/>
    <col min="1795" max="1795" width="52.7109375" style="2" customWidth="1"/>
    <col min="1796" max="1796" width="14.7109375" style="2" bestFit="1" customWidth="1"/>
    <col min="1797" max="1797" width="15.421875" style="2" customWidth="1"/>
    <col min="1798" max="1798" width="10.421875" style="2" bestFit="1" customWidth="1"/>
    <col min="1799" max="1799" width="22.7109375" style="2" bestFit="1" customWidth="1"/>
    <col min="1800" max="1800" width="17.8515625" style="2" customWidth="1"/>
    <col min="1801" max="2050" width="9.140625" style="2" customWidth="1"/>
    <col min="2051" max="2051" width="52.7109375" style="2" customWidth="1"/>
    <col min="2052" max="2052" width="14.7109375" style="2" bestFit="1" customWidth="1"/>
    <col min="2053" max="2053" width="15.421875" style="2" customWidth="1"/>
    <col min="2054" max="2054" width="10.421875" style="2" bestFit="1" customWidth="1"/>
    <col min="2055" max="2055" width="22.7109375" style="2" bestFit="1" customWidth="1"/>
    <col min="2056" max="2056" width="17.8515625" style="2" customWidth="1"/>
    <col min="2057" max="2306" width="9.140625" style="2" customWidth="1"/>
    <col min="2307" max="2307" width="52.7109375" style="2" customWidth="1"/>
    <col min="2308" max="2308" width="14.7109375" style="2" bestFit="1" customWidth="1"/>
    <col min="2309" max="2309" width="15.421875" style="2" customWidth="1"/>
    <col min="2310" max="2310" width="10.421875" style="2" bestFit="1" customWidth="1"/>
    <col min="2311" max="2311" width="22.7109375" style="2" bestFit="1" customWidth="1"/>
    <col min="2312" max="2312" width="17.8515625" style="2" customWidth="1"/>
    <col min="2313" max="2562" width="9.140625" style="2" customWidth="1"/>
    <col min="2563" max="2563" width="52.7109375" style="2" customWidth="1"/>
    <col min="2564" max="2564" width="14.7109375" style="2" bestFit="1" customWidth="1"/>
    <col min="2565" max="2565" width="15.421875" style="2" customWidth="1"/>
    <col min="2566" max="2566" width="10.421875" style="2" bestFit="1" customWidth="1"/>
    <col min="2567" max="2567" width="22.7109375" style="2" bestFit="1" customWidth="1"/>
    <col min="2568" max="2568" width="17.8515625" style="2" customWidth="1"/>
    <col min="2569" max="2818" width="9.140625" style="2" customWidth="1"/>
    <col min="2819" max="2819" width="52.7109375" style="2" customWidth="1"/>
    <col min="2820" max="2820" width="14.7109375" style="2" bestFit="1" customWidth="1"/>
    <col min="2821" max="2821" width="15.421875" style="2" customWidth="1"/>
    <col min="2822" max="2822" width="10.421875" style="2" bestFit="1" customWidth="1"/>
    <col min="2823" max="2823" width="22.7109375" style="2" bestFit="1" customWidth="1"/>
    <col min="2824" max="2824" width="17.8515625" style="2" customWidth="1"/>
    <col min="2825" max="3074" width="9.140625" style="2" customWidth="1"/>
    <col min="3075" max="3075" width="52.7109375" style="2" customWidth="1"/>
    <col min="3076" max="3076" width="14.7109375" style="2" bestFit="1" customWidth="1"/>
    <col min="3077" max="3077" width="15.421875" style="2" customWidth="1"/>
    <col min="3078" max="3078" width="10.421875" style="2" bestFit="1" customWidth="1"/>
    <col min="3079" max="3079" width="22.7109375" style="2" bestFit="1" customWidth="1"/>
    <col min="3080" max="3080" width="17.8515625" style="2" customWidth="1"/>
    <col min="3081" max="3330" width="9.140625" style="2" customWidth="1"/>
    <col min="3331" max="3331" width="52.7109375" style="2" customWidth="1"/>
    <col min="3332" max="3332" width="14.7109375" style="2" bestFit="1" customWidth="1"/>
    <col min="3333" max="3333" width="15.421875" style="2" customWidth="1"/>
    <col min="3334" max="3334" width="10.421875" style="2" bestFit="1" customWidth="1"/>
    <col min="3335" max="3335" width="22.7109375" style="2" bestFit="1" customWidth="1"/>
    <col min="3336" max="3336" width="17.8515625" style="2" customWidth="1"/>
    <col min="3337" max="3586" width="9.140625" style="2" customWidth="1"/>
    <col min="3587" max="3587" width="52.7109375" style="2" customWidth="1"/>
    <col min="3588" max="3588" width="14.7109375" style="2" bestFit="1" customWidth="1"/>
    <col min="3589" max="3589" width="15.421875" style="2" customWidth="1"/>
    <col min="3590" max="3590" width="10.421875" style="2" bestFit="1" customWidth="1"/>
    <col min="3591" max="3591" width="22.7109375" style="2" bestFit="1" customWidth="1"/>
    <col min="3592" max="3592" width="17.8515625" style="2" customWidth="1"/>
    <col min="3593" max="3842" width="9.140625" style="2" customWidth="1"/>
    <col min="3843" max="3843" width="52.7109375" style="2" customWidth="1"/>
    <col min="3844" max="3844" width="14.7109375" style="2" bestFit="1" customWidth="1"/>
    <col min="3845" max="3845" width="15.421875" style="2" customWidth="1"/>
    <col min="3846" max="3846" width="10.421875" style="2" bestFit="1" customWidth="1"/>
    <col min="3847" max="3847" width="22.7109375" style="2" bestFit="1" customWidth="1"/>
    <col min="3848" max="3848" width="17.8515625" style="2" customWidth="1"/>
    <col min="3849" max="4098" width="9.140625" style="2" customWidth="1"/>
    <col min="4099" max="4099" width="52.7109375" style="2" customWidth="1"/>
    <col min="4100" max="4100" width="14.7109375" style="2" bestFit="1" customWidth="1"/>
    <col min="4101" max="4101" width="15.421875" style="2" customWidth="1"/>
    <col min="4102" max="4102" width="10.421875" style="2" bestFit="1" customWidth="1"/>
    <col min="4103" max="4103" width="22.7109375" style="2" bestFit="1" customWidth="1"/>
    <col min="4104" max="4104" width="17.8515625" style="2" customWidth="1"/>
    <col min="4105" max="4354" width="9.140625" style="2" customWidth="1"/>
    <col min="4355" max="4355" width="52.7109375" style="2" customWidth="1"/>
    <col min="4356" max="4356" width="14.7109375" style="2" bestFit="1" customWidth="1"/>
    <col min="4357" max="4357" width="15.421875" style="2" customWidth="1"/>
    <col min="4358" max="4358" width="10.421875" style="2" bestFit="1" customWidth="1"/>
    <col min="4359" max="4359" width="22.7109375" style="2" bestFit="1" customWidth="1"/>
    <col min="4360" max="4360" width="17.8515625" style="2" customWidth="1"/>
    <col min="4361" max="4610" width="9.140625" style="2" customWidth="1"/>
    <col min="4611" max="4611" width="52.7109375" style="2" customWidth="1"/>
    <col min="4612" max="4612" width="14.7109375" style="2" bestFit="1" customWidth="1"/>
    <col min="4613" max="4613" width="15.421875" style="2" customWidth="1"/>
    <col min="4614" max="4614" width="10.421875" style="2" bestFit="1" customWidth="1"/>
    <col min="4615" max="4615" width="22.7109375" style="2" bestFit="1" customWidth="1"/>
    <col min="4616" max="4616" width="17.8515625" style="2" customWidth="1"/>
    <col min="4617" max="4866" width="9.140625" style="2" customWidth="1"/>
    <col min="4867" max="4867" width="52.7109375" style="2" customWidth="1"/>
    <col min="4868" max="4868" width="14.7109375" style="2" bestFit="1" customWidth="1"/>
    <col min="4869" max="4869" width="15.421875" style="2" customWidth="1"/>
    <col min="4870" max="4870" width="10.421875" style="2" bestFit="1" customWidth="1"/>
    <col min="4871" max="4871" width="22.7109375" style="2" bestFit="1" customWidth="1"/>
    <col min="4872" max="4872" width="17.8515625" style="2" customWidth="1"/>
    <col min="4873" max="5122" width="9.140625" style="2" customWidth="1"/>
    <col min="5123" max="5123" width="52.7109375" style="2" customWidth="1"/>
    <col min="5124" max="5124" width="14.7109375" style="2" bestFit="1" customWidth="1"/>
    <col min="5125" max="5125" width="15.421875" style="2" customWidth="1"/>
    <col min="5126" max="5126" width="10.421875" style="2" bestFit="1" customWidth="1"/>
    <col min="5127" max="5127" width="22.7109375" style="2" bestFit="1" customWidth="1"/>
    <col min="5128" max="5128" width="17.8515625" style="2" customWidth="1"/>
    <col min="5129" max="5378" width="9.140625" style="2" customWidth="1"/>
    <col min="5379" max="5379" width="52.7109375" style="2" customWidth="1"/>
    <col min="5380" max="5380" width="14.7109375" style="2" bestFit="1" customWidth="1"/>
    <col min="5381" max="5381" width="15.421875" style="2" customWidth="1"/>
    <col min="5382" max="5382" width="10.421875" style="2" bestFit="1" customWidth="1"/>
    <col min="5383" max="5383" width="22.7109375" style="2" bestFit="1" customWidth="1"/>
    <col min="5384" max="5384" width="17.8515625" style="2" customWidth="1"/>
    <col min="5385" max="5634" width="9.140625" style="2" customWidth="1"/>
    <col min="5635" max="5635" width="52.7109375" style="2" customWidth="1"/>
    <col min="5636" max="5636" width="14.7109375" style="2" bestFit="1" customWidth="1"/>
    <col min="5637" max="5637" width="15.421875" style="2" customWidth="1"/>
    <col min="5638" max="5638" width="10.421875" style="2" bestFit="1" customWidth="1"/>
    <col min="5639" max="5639" width="22.7109375" style="2" bestFit="1" customWidth="1"/>
    <col min="5640" max="5640" width="17.8515625" style="2" customWidth="1"/>
    <col min="5641" max="5890" width="9.140625" style="2" customWidth="1"/>
    <col min="5891" max="5891" width="52.7109375" style="2" customWidth="1"/>
    <col min="5892" max="5892" width="14.7109375" style="2" bestFit="1" customWidth="1"/>
    <col min="5893" max="5893" width="15.421875" style="2" customWidth="1"/>
    <col min="5894" max="5894" width="10.421875" style="2" bestFit="1" customWidth="1"/>
    <col min="5895" max="5895" width="22.7109375" style="2" bestFit="1" customWidth="1"/>
    <col min="5896" max="5896" width="17.8515625" style="2" customWidth="1"/>
    <col min="5897" max="6146" width="9.140625" style="2" customWidth="1"/>
    <col min="6147" max="6147" width="52.7109375" style="2" customWidth="1"/>
    <col min="6148" max="6148" width="14.7109375" style="2" bestFit="1" customWidth="1"/>
    <col min="6149" max="6149" width="15.421875" style="2" customWidth="1"/>
    <col min="6150" max="6150" width="10.421875" style="2" bestFit="1" customWidth="1"/>
    <col min="6151" max="6151" width="22.7109375" style="2" bestFit="1" customWidth="1"/>
    <col min="6152" max="6152" width="17.8515625" style="2" customWidth="1"/>
    <col min="6153" max="6402" width="9.140625" style="2" customWidth="1"/>
    <col min="6403" max="6403" width="52.7109375" style="2" customWidth="1"/>
    <col min="6404" max="6404" width="14.7109375" style="2" bestFit="1" customWidth="1"/>
    <col min="6405" max="6405" width="15.421875" style="2" customWidth="1"/>
    <col min="6406" max="6406" width="10.421875" style="2" bestFit="1" customWidth="1"/>
    <col min="6407" max="6407" width="22.7109375" style="2" bestFit="1" customWidth="1"/>
    <col min="6408" max="6408" width="17.8515625" style="2" customWidth="1"/>
    <col min="6409" max="6658" width="9.140625" style="2" customWidth="1"/>
    <col min="6659" max="6659" width="52.7109375" style="2" customWidth="1"/>
    <col min="6660" max="6660" width="14.7109375" style="2" bestFit="1" customWidth="1"/>
    <col min="6661" max="6661" width="15.421875" style="2" customWidth="1"/>
    <col min="6662" max="6662" width="10.421875" style="2" bestFit="1" customWidth="1"/>
    <col min="6663" max="6663" width="22.7109375" style="2" bestFit="1" customWidth="1"/>
    <col min="6664" max="6664" width="17.8515625" style="2" customWidth="1"/>
    <col min="6665" max="6914" width="9.140625" style="2" customWidth="1"/>
    <col min="6915" max="6915" width="52.7109375" style="2" customWidth="1"/>
    <col min="6916" max="6916" width="14.7109375" style="2" bestFit="1" customWidth="1"/>
    <col min="6917" max="6917" width="15.421875" style="2" customWidth="1"/>
    <col min="6918" max="6918" width="10.421875" style="2" bestFit="1" customWidth="1"/>
    <col min="6919" max="6919" width="22.7109375" style="2" bestFit="1" customWidth="1"/>
    <col min="6920" max="6920" width="17.8515625" style="2" customWidth="1"/>
    <col min="6921" max="7170" width="9.140625" style="2" customWidth="1"/>
    <col min="7171" max="7171" width="52.7109375" style="2" customWidth="1"/>
    <col min="7172" max="7172" width="14.7109375" style="2" bestFit="1" customWidth="1"/>
    <col min="7173" max="7173" width="15.421875" style="2" customWidth="1"/>
    <col min="7174" max="7174" width="10.421875" style="2" bestFit="1" customWidth="1"/>
    <col min="7175" max="7175" width="22.7109375" style="2" bestFit="1" customWidth="1"/>
    <col min="7176" max="7176" width="17.8515625" style="2" customWidth="1"/>
    <col min="7177" max="7426" width="9.140625" style="2" customWidth="1"/>
    <col min="7427" max="7427" width="52.7109375" style="2" customWidth="1"/>
    <col min="7428" max="7428" width="14.7109375" style="2" bestFit="1" customWidth="1"/>
    <col min="7429" max="7429" width="15.421875" style="2" customWidth="1"/>
    <col min="7430" max="7430" width="10.421875" style="2" bestFit="1" customWidth="1"/>
    <col min="7431" max="7431" width="22.7109375" style="2" bestFit="1" customWidth="1"/>
    <col min="7432" max="7432" width="17.8515625" style="2" customWidth="1"/>
    <col min="7433" max="7682" width="9.140625" style="2" customWidth="1"/>
    <col min="7683" max="7683" width="52.7109375" style="2" customWidth="1"/>
    <col min="7684" max="7684" width="14.7109375" style="2" bestFit="1" customWidth="1"/>
    <col min="7685" max="7685" width="15.421875" style="2" customWidth="1"/>
    <col min="7686" max="7686" width="10.421875" style="2" bestFit="1" customWidth="1"/>
    <col min="7687" max="7687" width="22.7109375" style="2" bestFit="1" customWidth="1"/>
    <col min="7688" max="7688" width="17.8515625" style="2" customWidth="1"/>
    <col min="7689" max="7938" width="9.140625" style="2" customWidth="1"/>
    <col min="7939" max="7939" width="52.7109375" style="2" customWidth="1"/>
    <col min="7940" max="7940" width="14.7109375" style="2" bestFit="1" customWidth="1"/>
    <col min="7941" max="7941" width="15.421875" style="2" customWidth="1"/>
    <col min="7942" max="7942" width="10.421875" style="2" bestFit="1" customWidth="1"/>
    <col min="7943" max="7943" width="22.7109375" style="2" bestFit="1" customWidth="1"/>
    <col min="7944" max="7944" width="17.8515625" style="2" customWidth="1"/>
    <col min="7945" max="8194" width="9.140625" style="2" customWidth="1"/>
    <col min="8195" max="8195" width="52.7109375" style="2" customWidth="1"/>
    <col min="8196" max="8196" width="14.7109375" style="2" bestFit="1" customWidth="1"/>
    <col min="8197" max="8197" width="15.421875" style="2" customWidth="1"/>
    <col min="8198" max="8198" width="10.421875" style="2" bestFit="1" customWidth="1"/>
    <col min="8199" max="8199" width="22.7109375" style="2" bestFit="1" customWidth="1"/>
    <col min="8200" max="8200" width="17.8515625" style="2" customWidth="1"/>
    <col min="8201" max="8450" width="9.140625" style="2" customWidth="1"/>
    <col min="8451" max="8451" width="52.7109375" style="2" customWidth="1"/>
    <col min="8452" max="8452" width="14.7109375" style="2" bestFit="1" customWidth="1"/>
    <col min="8453" max="8453" width="15.421875" style="2" customWidth="1"/>
    <col min="8454" max="8454" width="10.421875" style="2" bestFit="1" customWidth="1"/>
    <col min="8455" max="8455" width="22.7109375" style="2" bestFit="1" customWidth="1"/>
    <col min="8456" max="8456" width="17.8515625" style="2" customWidth="1"/>
    <col min="8457" max="8706" width="9.140625" style="2" customWidth="1"/>
    <col min="8707" max="8707" width="52.7109375" style="2" customWidth="1"/>
    <col min="8708" max="8708" width="14.7109375" style="2" bestFit="1" customWidth="1"/>
    <col min="8709" max="8709" width="15.421875" style="2" customWidth="1"/>
    <col min="8710" max="8710" width="10.421875" style="2" bestFit="1" customWidth="1"/>
    <col min="8711" max="8711" width="22.7109375" style="2" bestFit="1" customWidth="1"/>
    <col min="8712" max="8712" width="17.8515625" style="2" customWidth="1"/>
    <col min="8713" max="8962" width="9.140625" style="2" customWidth="1"/>
    <col min="8963" max="8963" width="52.7109375" style="2" customWidth="1"/>
    <col min="8964" max="8964" width="14.7109375" style="2" bestFit="1" customWidth="1"/>
    <col min="8965" max="8965" width="15.421875" style="2" customWidth="1"/>
    <col min="8966" max="8966" width="10.421875" style="2" bestFit="1" customWidth="1"/>
    <col min="8967" max="8967" width="22.7109375" style="2" bestFit="1" customWidth="1"/>
    <col min="8968" max="8968" width="17.8515625" style="2" customWidth="1"/>
    <col min="8969" max="9218" width="9.140625" style="2" customWidth="1"/>
    <col min="9219" max="9219" width="52.7109375" style="2" customWidth="1"/>
    <col min="9220" max="9220" width="14.7109375" style="2" bestFit="1" customWidth="1"/>
    <col min="9221" max="9221" width="15.421875" style="2" customWidth="1"/>
    <col min="9222" max="9222" width="10.421875" style="2" bestFit="1" customWidth="1"/>
    <col min="9223" max="9223" width="22.7109375" style="2" bestFit="1" customWidth="1"/>
    <col min="9224" max="9224" width="17.8515625" style="2" customWidth="1"/>
    <col min="9225" max="9474" width="9.140625" style="2" customWidth="1"/>
    <col min="9475" max="9475" width="52.7109375" style="2" customWidth="1"/>
    <col min="9476" max="9476" width="14.7109375" style="2" bestFit="1" customWidth="1"/>
    <col min="9477" max="9477" width="15.421875" style="2" customWidth="1"/>
    <col min="9478" max="9478" width="10.421875" style="2" bestFit="1" customWidth="1"/>
    <col min="9479" max="9479" width="22.7109375" style="2" bestFit="1" customWidth="1"/>
    <col min="9480" max="9480" width="17.8515625" style="2" customWidth="1"/>
    <col min="9481" max="9730" width="9.140625" style="2" customWidth="1"/>
    <col min="9731" max="9731" width="52.7109375" style="2" customWidth="1"/>
    <col min="9732" max="9732" width="14.7109375" style="2" bestFit="1" customWidth="1"/>
    <col min="9733" max="9733" width="15.421875" style="2" customWidth="1"/>
    <col min="9734" max="9734" width="10.421875" style="2" bestFit="1" customWidth="1"/>
    <col min="9735" max="9735" width="22.7109375" style="2" bestFit="1" customWidth="1"/>
    <col min="9736" max="9736" width="17.8515625" style="2" customWidth="1"/>
    <col min="9737" max="9986" width="9.140625" style="2" customWidth="1"/>
    <col min="9987" max="9987" width="52.7109375" style="2" customWidth="1"/>
    <col min="9988" max="9988" width="14.7109375" style="2" bestFit="1" customWidth="1"/>
    <col min="9989" max="9989" width="15.421875" style="2" customWidth="1"/>
    <col min="9990" max="9990" width="10.421875" style="2" bestFit="1" customWidth="1"/>
    <col min="9991" max="9991" width="22.7109375" style="2" bestFit="1" customWidth="1"/>
    <col min="9992" max="9992" width="17.8515625" style="2" customWidth="1"/>
    <col min="9993" max="10242" width="9.140625" style="2" customWidth="1"/>
    <col min="10243" max="10243" width="52.7109375" style="2" customWidth="1"/>
    <col min="10244" max="10244" width="14.7109375" style="2" bestFit="1" customWidth="1"/>
    <col min="10245" max="10245" width="15.421875" style="2" customWidth="1"/>
    <col min="10246" max="10246" width="10.421875" style="2" bestFit="1" customWidth="1"/>
    <col min="10247" max="10247" width="22.7109375" style="2" bestFit="1" customWidth="1"/>
    <col min="10248" max="10248" width="17.8515625" style="2" customWidth="1"/>
    <col min="10249" max="10498" width="9.140625" style="2" customWidth="1"/>
    <col min="10499" max="10499" width="52.7109375" style="2" customWidth="1"/>
    <col min="10500" max="10500" width="14.7109375" style="2" bestFit="1" customWidth="1"/>
    <col min="10501" max="10501" width="15.421875" style="2" customWidth="1"/>
    <col min="10502" max="10502" width="10.421875" style="2" bestFit="1" customWidth="1"/>
    <col min="10503" max="10503" width="22.7109375" style="2" bestFit="1" customWidth="1"/>
    <col min="10504" max="10504" width="17.8515625" style="2" customWidth="1"/>
    <col min="10505" max="10754" width="9.140625" style="2" customWidth="1"/>
    <col min="10755" max="10755" width="52.7109375" style="2" customWidth="1"/>
    <col min="10756" max="10756" width="14.7109375" style="2" bestFit="1" customWidth="1"/>
    <col min="10757" max="10757" width="15.421875" style="2" customWidth="1"/>
    <col min="10758" max="10758" width="10.421875" style="2" bestFit="1" customWidth="1"/>
    <col min="10759" max="10759" width="22.7109375" style="2" bestFit="1" customWidth="1"/>
    <col min="10760" max="10760" width="17.8515625" style="2" customWidth="1"/>
    <col min="10761" max="11010" width="9.140625" style="2" customWidth="1"/>
    <col min="11011" max="11011" width="52.7109375" style="2" customWidth="1"/>
    <col min="11012" max="11012" width="14.7109375" style="2" bestFit="1" customWidth="1"/>
    <col min="11013" max="11013" width="15.421875" style="2" customWidth="1"/>
    <col min="11014" max="11014" width="10.421875" style="2" bestFit="1" customWidth="1"/>
    <col min="11015" max="11015" width="22.7109375" style="2" bestFit="1" customWidth="1"/>
    <col min="11016" max="11016" width="17.8515625" style="2" customWidth="1"/>
    <col min="11017" max="11266" width="9.140625" style="2" customWidth="1"/>
    <col min="11267" max="11267" width="52.7109375" style="2" customWidth="1"/>
    <col min="11268" max="11268" width="14.7109375" style="2" bestFit="1" customWidth="1"/>
    <col min="11269" max="11269" width="15.421875" style="2" customWidth="1"/>
    <col min="11270" max="11270" width="10.421875" style="2" bestFit="1" customWidth="1"/>
    <col min="11271" max="11271" width="22.7109375" style="2" bestFit="1" customWidth="1"/>
    <col min="11272" max="11272" width="17.8515625" style="2" customWidth="1"/>
    <col min="11273" max="11522" width="9.140625" style="2" customWidth="1"/>
    <col min="11523" max="11523" width="52.7109375" style="2" customWidth="1"/>
    <col min="11524" max="11524" width="14.7109375" style="2" bestFit="1" customWidth="1"/>
    <col min="11525" max="11525" width="15.421875" style="2" customWidth="1"/>
    <col min="11526" max="11526" width="10.421875" style="2" bestFit="1" customWidth="1"/>
    <col min="11527" max="11527" width="22.7109375" style="2" bestFit="1" customWidth="1"/>
    <col min="11528" max="11528" width="17.8515625" style="2" customWidth="1"/>
    <col min="11529" max="11778" width="9.140625" style="2" customWidth="1"/>
    <col min="11779" max="11779" width="52.7109375" style="2" customWidth="1"/>
    <col min="11780" max="11780" width="14.7109375" style="2" bestFit="1" customWidth="1"/>
    <col min="11781" max="11781" width="15.421875" style="2" customWidth="1"/>
    <col min="11782" max="11782" width="10.421875" style="2" bestFit="1" customWidth="1"/>
    <col min="11783" max="11783" width="22.7109375" style="2" bestFit="1" customWidth="1"/>
    <col min="11784" max="11784" width="17.8515625" style="2" customWidth="1"/>
    <col min="11785" max="12034" width="9.140625" style="2" customWidth="1"/>
    <col min="12035" max="12035" width="52.7109375" style="2" customWidth="1"/>
    <col min="12036" max="12036" width="14.7109375" style="2" bestFit="1" customWidth="1"/>
    <col min="12037" max="12037" width="15.421875" style="2" customWidth="1"/>
    <col min="12038" max="12038" width="10.421875" style="2" bestFit="1" customWidth="1"/>
    <col min="12039" max="12039" width="22.7109375" style="2" bestFit="1" customWidth="1"/>
    <col min="12040" max="12040" width="17.8515625" style="2" customWidth="1"/>
    <col min="12041" max="12290" width="9.140625" style="2" customWidth="1"/>
    <col min="12291" max="12291" width="52.7109375" style="2" customWidth="1"/>
    <col min="12292" max="12292" width="14.7109375" style="2" bestFit="1" customWidth="1"/>
    <col min="12293" max="12293" width="15.421875" style="2" customWidth="1"/>
    <col min="12294" max="12294" width="10.421875" style="2" bestFit="1" customWidth="1"/>
    <col min="12295" max="12295" width="22.7109375" style="2" bestFit="1" customWidth="1"/>
    <col min="12296" max="12296" width="17.8515625" style="2" customWidth="1"/>
    <col min="12297" max="12546" width="9.140625" style="2" customWidth="1"/>
    <col min="12547" max="12547" width="52.7109375" style="2" customWidth="1"/>
    <col min="12548" max="12548" width="14.7109375" style="2" bestFit="1" customWidth="1"/>
    <col min="12549" max="12549" width="15.421875" style="2" customWidth="1"/>
    <col min="12550" max="12550" width="10.421875" style="2" bestFit="1" customWidth="1"/>
    <col min="12551" max="12551" width="22.7109375" style="2" bestFit="1" customWidth="1"/>
    <col min="12552" max="12552" width="17.8515625" style="2" customWidth="1"/>
    <col min="12553" max="12802" width="9.140625" style="2" customWidth="1"/>
    <col min="12803" max="12803" width="52.7109375" style="2" customWidth="1"/>
    <col min="12804" max="12804" width="14.7109375" style="2" bestFit="1" customWidth="1"/>
    <col min="12805" max="12805" width="15.421875" style="2" customWidth="1"/>
    <col min="12806" max="12806" width="10.421875" style="2" bestFit="1" customWidth="1"/>
    <col min="12807" max="12807" width="22.7109375" style="2" bestFit="1" customWidth="1"/>
    <col min="12808" max="12808" width="17.8515625" style="2" customWidth="1"/>
    <col min="12809" max="13058" width="9.140625" style="2" customWidth="1"/>
    <col min="13059" max="13059" width="52.7109375" style="2" customWidth="1"/>
    <col min="13060" max="13060" width="14.7109375" style="2" bestFit="1" customWidth="1"/>
    <col min="13061" max="13061" width="15.421875" style="2" customWidth="1"/>
    <col min="13062" max="13062" width="10.421875" style="2" bestFit="1" customWidth="1"/>
    <col min="13063" max="13063" width="22.7109375" style="2" bestFit="1" customWidth="1"/>
    <col min="13064" max="13064" width="17.8515625" style="2" customWidth="1"/>
    <col min="13065" max="13314" width="9.140625" style="2" customWidth="1"/>
    <col min="13315" max="13315" width="52.7109375" style="2" customWidth="1"/>
    <col min="13316" max="13316" width="14.7109375" style="2" bestFit="1" customWidth="1"/>
    <col min="13317" max="13317" width="15.421875" style="2" customWidth="1"/>
    <col min="13318" max="13318" width="10.421875" style="2" bestFit="1" customWidth="1"/>
    <col min="13319" max="13319" width="22.7109375" style="2" bestFit="1" customWidth="1"/>
    <col min="13320" max="13320" width="17.8515625" style="2" customWidth="1"/>
    <col min="13321" max="13570" width="9.140625" style="2" customWidth="1"/>
    <col min="13571" max="13571" width="52.7109375" style="2" customWidth="1"/>
    <col min="13572" max="13572" width="14.7109375" style="2" bestFit="1" customWidth="1"/>
    <col min="13573" max="13573" width="15.421875" style="2" customWidth="1"/>
    <col min="13574" max="13574" width="10.421875" style="2" bestFit="1" customWidth="1"/>
    <col min="13575" max="13575" width="22.7109375" style="2" bestFit="1" customWidth="1"/>
    <col min="13576" max="13576" width="17.8515625" style="2" customWidth="1"/>
    <col min="13577" max="13826" width="9.140625" style="2" customWidth="1"/>
    <col min="13827" max="13827" width="52.7109375" style="2" customWidth="1"/>
    <col min="13828" max="13828" width="14.7109375" style="2" bestFit="1" customWidth="1"/>
    <col min="13829" max="13829" width="15.421875" style="2" customWidth="1"/>
    <col min="13830" max="13830" width="10.421875" style="2" bestFit="1" customWidth="1"/>
    <col min="13831" max="13831" width="22.7109375" style="2" bestFit="1" customWidth="1"/>
    <col min="13832" max="13832" width="17.8515625" style="2" customWidth="1"/>
    <col min="13833" max="14082" width="9.140625" style="2" customWidth="1"/>
    <col min="14083" max="14083" width="52.7109375" style="2" customWidth="1"/>
    <col min="14084" max="14084" width="14.7109375" style="2" bestFit="1" customWidth="1"/>
    <col min="14085" max="14085" width="15.421875" style="2" customWidth="1"/>
    <col min="14086" max="14086" width="10.421875" style="2" bestFit="1" customWidth="1"/>
    <col min="14087" max="14087" width="22.7109375" style="2" bestFit="1" customWidth="1"/>
    <col min="14088" max="14088" width="17.8515625" style="2" customWidth="1"/>
    <col min="14089" max="14338" width="9.140625" style="2" customWidth="1"/>
    <col min="14339" max="14339" width="52.7109375" style="2" customWidth="1"/>
    <col min="14340" max="14340" width="14.7109375" style="2" bestFit="1" customWidth="1"/>
    <col min="14341" max="14341" width="15.421875" style="2" customWidth="1"/>
    <col min="14342" max="14342" width="10.421875" style="2" bestFit="1" customWidth="1"/>
    <col min="14343" max="14343" width="22.7109375" style="2" bestFit="1" customWidth="1"/>
    <col min="14344" max="14344" width="17.8515625" style="2" customWidth="1"/>
    <col min="14345" max="14594" width="9.140625" style="2" customWidth="1"/>
    <col min="14595" max="14595" width="52.7109375" style="2" customWidth="1"/>
    <col min="14596" max="14596" width="14.7109375" style="2" bestFit="1" customWidth="1"/>
    <col min="14597" max="14597" width="15.421875" style="2" customWidth="1"/>
    <col min="14598" max="14598" width="10.421875" style="2" bestFit="1" customWidth="1"/>
    <col min="14599" max="14599" width="22.7109375" style="2" bestFit="1" customWidth="1"/>
    <col min="14600" max="14600" width="17.8515625" style="2" customWidth="1"/>
    <col min="14601" max="14850" width="9.140625" style="2" customWidth="1"/>
    <col min="14851" max="14851" width="52.7109375" style="2" customWidth="1"/>
    <col min="14852" max="14852" width="14.7109375" style="2" bestFit="1" customWidth="1"/>
    <col min="14853" max="14853" width="15.421875" style="2" customWidth="1"/>
    <col min="14854" max="14854" width="10.421875" style="2" bestFit="1" customWidth="1"/>
    <col min="14855" max="14855" width="22.7109375" style="2" bestFit="1" customWidth="1"/>
    <col min="14856" max="14856" width="17.8515625" style="2" customWidth="1"/>
    <col min="14857" max="15106" width="9.140625" style="2" customWidth="1"/>
    <col min="15107" max="15107" width="52.7109375" style="2" customWidth="1"/>
    <col min="15108" max="15108" width="14.7109375" style="2" bestFit="1" customWidth="1"/>
    <col min="15109" max="15109" width="15.421875" style="2" customWidth="1"/>
    <col min="15110" max="15110" width="10.421875" style="2" bestFit="1" customWidth="1"/>
    <col min="15111" max="15111" width="22.7109375" style="2" bestFit="1" customWidth="1"/>
    <col min="15112" max="15112" width="17.8515625" style="2" customWidth="1"/>
    <col min="15113" max="15362" width="9.140625" style="2" customWidth="1"/>
    <col min="15363" max="15363" width="52.7109375" style="2" customWidth="1"/>
    <col min="15364" max="15364" width="14.7109375" style="2" bestFit="1" customWidth="1"/>
    <col min="15365" max="15365" width="15.421875" style="2" customWidth="1"/>
    <col min="15366" max="15366" width="10.421875" style="2" bestFit="1" customWidth="1"/>
    <col min="15367" max="15367" width="22.7109375" style="2" bestFit="1" customWidth="1"/>
    <col min="15368" max="15368" width="17.8515625" style="2" customWidth="1"/>
    <col min="15369" max="15618" width="9.140625" style="2" customWidth="1"/>
    <col min="15619" max="15619" width="52.7109375" style="2" customWidth="1"/>
    <col min="15620" max="15620" width="14.7109375" style="2" bestFit="1" customWidth="1"/>
    <col min="15621" max="15621" width="15.421875" style="2" customWidth="1"/>
    <col min="15622" max="15622" width="10.421875" style="2" bestFit="1" customWidth="1"/>
    <col min="15623" max="15623" width="22.7109375" style="2" bestFit="1" customWidth="1"/>
    <col min="15624" max="15624" width="17.8515625" style="2" customWidth="1"/>
    <col min="15625" max="15874" width="9.140625" style="2" customWidth="1"/>
    <col min="15875" max="15875" width="52.7109375" style="2" customWidth="1"/>
    <col min="15876" max="15876" width="14.7109375" style="2" bestFit="1" customWidth="1"/>
    <col min="15877" max="15877" width="15.421875" style="2" customWidth="1"/>
    <col min="15878" max="15878" width="10.421875" style="2" bestFit="1" customWidth="1"/>
    <col min="15879" max="15879" width="22.7109375" style="2" bestFit="1" customWidth="1"/>
    <col min="15880" max="15880" width="17.8515625" style="2" customWidth="1"/>
    <col min="15881" max="16130" width="9.140625" style="2" customWidth="1"/>
    <col min="16131" max="16131" width="52.7109375" style="2" customWidth="1"/>
    <col min="16132" max="16132" width="14.7109375" style="2" bestFit="1" customWidth="1"/>
    <col min="16133" max="16133" width="15.421875" style="2" customWidth="1"/>
    <col min="16134" max="16134" width="10.421875" style="2" bestFit="1" customWidth="1"/>
    <col min="16135" max="16135" width="22.7109375" style="2" bestFit="1" customWidth="1"/>
    <col min="16136" max="16136" width="17.8515625" style="2" customWidth="1"/>
    <col min="16137" max="16384" width="9.140625" style="2" customWidth="1"/>
  </cols>
  <sheetData>
    <row r="1" ht="22.5" customHeight="1" thickBot="1">
      <c r="B1" s="1" t="s">
        <v>41</v>
      </c>
    </row>
    <row r="2" spans="1:7" s="4" customFormat="1" ht="45.6" customHeight="1">
      <c r="A2" s="43" t="s">
        <v>38</v>
      </c>
      <c r="B2" s="26" t="s">
        <v>2</v>
      </c>
      <c r="C2" s="27" t="s">
        <v>28</v>
      </c>
      <c r="D2" s="27" t="s">
        <v>16</v>
      </c>
      <c r="E2" s="28" t="s">
        <v>7</v>
      </c>
      <c r="F2" s="29" t="s">
        <v>3</v>
      </c>
      <c r="G2" s="30" t="s">
        <v>1</v>
      </c>
    </row>
    <row r="3" spans="1:7" s="5" customFormat="1" ht="12.95" customHeight="1">
      <c r="A3" s="31"/>
      <c r="B3" s="45" t="s">
        <v>13</v>
      </c>
      <c r="C3" s="46"/>
      <c r="D3" s="46"/>
      <c r="E3" s="46"/>
      <c r="F3" s="46"/>
      <c r="G3" s="47"/>
    </row>
    <row r="4" spans="1:7" s="5" customFormat="1" ht="15.6" customHeight="1">
      <c r="A4" s="32">
        <v>1</v>
      </c>
      <c r="B4" s="10" t="s">
        <v>10</v>
      </c>
      <c r="C4" s="11" t="s">
        <v>29</v>
      </c>
      <c r="D4" s="24"/>
      <c r="E4" s="22"/>
      <c r="F4" s="44">
        <v>1</v>
      </c>
      <c r="G4" s="33">
        <f>E4*F4*24+D4</f>
        <v>0</v>
      </c>
    </row>
    <row r="5" spans="1:7" s="5" customFormat="1" ht="15" customHeight="1">
      <c r="A5" s="32">
        <v>2</v>
      </c>
      <c r="B5" s="10" t="s">
        <v>17</v>
      </c>
      <c r="C5" s="11" t="s">
        <v>29</v>
      </c>
      <c r="D5" s="24"/>
      <c r="E5" s="22"/>
      <c r="F5" s="44">
        <v>1</v>
      </c>
      <c r="G5" s="33">
        <f aca="true" t="shared" si="0" ref="G5:G14">E5*F5*24+D5</f>
        <v>0</v>
      </c>
    </row>
    <row r="6" spans="1:7" s="5" customFormat="1" ht="15" customHeight="1">
      <c r="A6" s="32">
        <v>3</v>
      </c>
      <c r="B6" s="10" t="s">
        <v>11</v>
      </c>
      <c r="C6" s="11" t="s">
        <v>29</v>
      </c>
      <c r="D6" s="24"/>
      <c r="E6" s="22"/>
      <c r="F6" s="44">
        <v>1</v>
      </c>
      <c r="G6" s="33">
        <f t="shared" si="0"/>
        <v>0</v>
      </c>
    </row>
    <row r="7" spans="1:7" s="5" customFormat="1" ht="15" customHeight="1">
      <c r="A7" s="32">
        <v>4</v>
      </c>
      <c r="B7" s="10" t="s">
        <v>33</v>
      </c>
      <c r="C7" s="11" t="s">
        <v>29</v>
      </c>
      <c r="D7" s="24"/>
      <c r="E7" s="22"/>
      <c r="F7" s="44">
        <v>1</v>
      </c>
      <c r="G7" s="33">
        <f t="shared" si="0"/>
        <v>0</v>
      </c>
    </row>
    <row r="8" spans="1:7" s="5" customFormat="1" ht="15" customHeight="1">
      <c r="A8" s="32">
        <v>5</v>
      </c>
      <c r="B8" s="10" t="s">
        <v>12</v>
      </c>
      <c r="C8" s="11" t="s">
        <v>29</v>
      </c>
      <c r="D8" s="24"/>
      <c r="E8" s="22"/>
      <c r="F8" s="44">
        <v>1</v>
      </c>
      <c r="G8" s="33">
        <f t="shared" si="0"/>
        <v>0</v>
      </c>
    </row>
    <row r="9" spans="1:7" s="5" customFormat="1" ht="15" customHeight="1">
      <c r="A9" s="32">
        <v>6</v>
      </c>
      <c r="B9" s="10" t="s">
        <v>18</v>
      </c>
      <c r="C9" s="11" t="s">
        <v>29</v>
      </c>
      <c r="D9" s="24"/>
      <c r="E9" s="22"/>
      <c r="F9" s="44">
        <v>1</v>
      </c>
      <c r="G9" s="33">
        <f t="shared" si="0"/>
        <v>0</v>
      </c>
    </row>
    <row r="10" spans="1:7" s="5" customFormat="1" ht="15" customHeight="1">
      <c r="A10" s="32">
        <v>7</v>
      </c>
      <c r="B10" s="10" t="s">
        <v>27</v>
      </c>
      <c r="C10" s="11" t="s">
        <v>29</v>
      </c>
      <c r="D10" s="24"/>
      <c r="E10" s="22"/>
      <c r="F10" s="44">
        <v>1</v>
      </c>
      <c r="G10" s="33">
        <f t="shared" si="0"/>
        <v>0</v>
      </c>
    </row>
    <row r="11" spans="1:7" s="5" customFormat="1" ht="15" customHeight="1">
      <c r="A11" s="32">
        <v>8</v>
      </c>
      <c r="B11" s="10" t="s">
        <v>15</v>
      </c>
      <c r="C11" s="11" t="s">
        <v>29</v>
      </c>
      <c r="D11" s="24"/>
      <c r="E11" s="22"/>
      <c r="F11" s="44">
        <v>1</v>
      </c>
      <c r="G11" s="33">
        <f t="shared" si="0"/>
        <v>0</v>
      </c>
    </row>
    <row r="12" spans="1:7" s="5" customFormat="1" ht="15" customHeight="1">
      <c r="A12" s="32">
        <v>9</v>
      </c>
      <c r="B12" s="10" t="s">
        <v>19</v>
      </c>
      <c r="C12" s="11" t="s">
        <v>29</v>
      </c>
      <c r="D12" s="24"/>
      <c r="E12" s="23"/>
      <c r="F12" s="44">
        <v>1</v>
      </c>
      <c r="G12" s="33">
        <f t="shared" si="0"/>
        <v>0</v>
      </c>
    </row>
    <row r="13" spans="1:7" s="4" customFormat="1" ht="15" customHeight="1">
      <c r="A13" s="32">
        <v>10</v>
      </c>
      <c r="B13" s="10" t="s">
        <v>20</v>
      </c>
      <c r="C13" s="11" t="s">
        <v>29</v>
      </c>
      <c r="D13" s="24"/>
      <c r="E13" s="22"/>
      <c r="F13" s="44">
        <v>1</v>
      </c>
      <c r="G13" s="33">
        <f t="shared" si="0"/>
        <v>0</v>
      </c>
    </row>
    <row r="14" spans="1:7" s="4" customFormat="1" ht="15" customHeight="1">
      <c r="A14" s="32">
        <v>11</v>
      </c>
      <c r="B14" s="10" t="s">
        <v>44</v>
      </c>
      <c r="C14" s="11" t="s">
        <v>29</v>
      </c>
      <c r="D14" s="24"/>
      <c r="E14" s="22"/>
      <c r="F14" s="44">
        <v>1</v>
      </c>
      <c r="G14" s="33">
        <f t="shared" si="0"/>
        <v>0</v>
      </c>
    </row>
    <row r="15" spans="1:7" s="4" customFormat="1" ht="15" customHeight="1">
      <c r="A15" s="34"/>
      <c r="B15" s="10"/>
      <c r="C15" s="11"/>
      <c r="D15" s="25">
        <f>SUM(D4:D14)</f>
        <v>0</v>
      </c>
      <c r="E15" s="12">
        <f>SUM(E4:E14)</f>
        <v>0</v>
      </c>
      <c r="F15" s="13"/>
      <c r="G15" s="35">
        <f>SUM(G4:G14)</f>
        <v>0</v>
      </c>
    </row>
    <row r="16" spans="1:7" s="5" customFormat="1" ht="15" customHeight="1">
      <c r="A16" s="36"/>
      <c r="B16" s="14" t="s">
        <v>14</v>
      </c>
      <c r="C16" s="7"/>
      <c r="D16" s="7"/>
      <c r="E16" s="8"/>
      <c r="F16" s="9"/>
      <c r="G16" s="37"/>
    </row>
    <row r="17" spans="1:7" s="4" customFormat="1" ht="15" customHeight="1">
      <c r="A17" s="34">
        <v>1</v>
      </c>
      <c r="B17" s="15" t="s">
        <v>21</v>
      </c>
      <c r="C17" s="11" t="s">
        <v>29</v>
      </c>
      <c r="D17" s="24"/>
      <c r="E17" s="22"/>
      <c r="F17" s="44">
        <v>1</v>
      </c>
      <c r="G17" s="33">
        <f>E17*F17*24+D17</f>
        <v>0</v>
      </c>
    </row>
    <row r="18" spans="1:7" s="4" customFormat="1" ht="15" customHeight="1">
      <c r="A18" s="34">
        <v>2</v>
      </c>
      <c r="B18" s="15" t="s">
        <v>34</v>
      </c>
      <c r="C18" s="11" t="s">
        <v>29</v>
      </c>
      <c r="D18" s="24"/>
      <c r="E18" s="22"/>
      <c r="F18" s="44">
        <v>1</v>
      </c>
      <c r="G18" s="33">
        <f>E18*F18*24+D18</f>
        <v>0</v>
      </c>
    </row>
    <row r="19" spans="1:7" s="4" customFormat="1" ht="15" customHeight="1">
      <c r="A19" s="34">
        <v>3</v>
      </c>
      <c r="B19" s="15" t="s">
        <v>35</v>
      </c>
      <c r="C19" s="11" t="s">
        <v>29</v>
      </c>
      <c r="D19" s="24"/>
      <c r="E19" s="22"/>
      <c r="F19" s="44">
        <v>1</v>
      </c>
      <c r="G19" s="33">
        <f aca="true" t="shared" si="1" ref="G19:G25">E19*F19*24+D19</f>
        <v>0</v>
      </c>
    </row>
    <row r="20" spans="1:7" s="4" customFormat="1" ht="15" customHeight="1">
      <c r="A20" s="34">
        <v>4</v>
      </c>
      <c r="B20" s="15" t="s">
        <v>36</v>
      </c>
      <c r="C20" s="11" t="s">
        <v>29</v>
      </c>
      <c r="D20" s="24"/>
      <c r="E20" s="22"/>
      <c r="F20" s="44">
        <v>1</v>
      </c>
      <c r="G20" s="33">
        <f t="shared" si="1"/>
        <v>0</v>
      </c>
    </row>
    <row r="21" spans="1:7" s="4" customFormat="1" ht="15" customHeight="1">
      <c r="A21" s="34">
        <v>5</v>
      </c>
      <c r="B21" s="15" t="s">
        <v>37</v>
      </c>
      <c r="C21" s="11" t="s">
        <v>29</v>
      </c>
      <c r="D21" s="24"/>
      <c r="E21" s="22"/>
      <c r="F21" s="44">
        <v>1</v>
      </c>
      <c r="G21" s="33">
        <f t="shared" si="1"/>
        <v>0</v>
      </c>
    </row>
    <row r="22" spans="1:7" s="4" customFormat="1" ht="15" customHeight="1">
      <c r="A22" s="34">
        <v>6</v>
      </c>
      <c r="B22" s="10" t="s">
        <v>22</v>
      </c>
      <c r="C22" s="11" t="s">
        <v>29</v>
      </c>
      <c r="D22" s="24"/>
      <c r="E22" s="22"/>
      <c r="F22" s="44">
        <v>1</v>
      </c>
      <c r="G22" s="33">
        <f t="shared" si="1"/>
        <v>0</v>
      </c>
    </row>
    <row r="23" spans="1:7" s="4" customFormat="1" ht="15" customHeight="1">
      <c r="A23" s="34">
        <v>7</v>
      </c>
      <c r="B23" s="10" t="s">
        <v>23</v>
      </c>
      <c r="C23" s="11" t="s">
        <v>29</v>
      </c>
      <c r="D23" s="24"/>
      <c r="E23" s="22"/>
      <c r="F23" s="44">
        <v>1</v>
      </c>
      <c r="G23" s="33">
        <f t="shared" si="1"/>
        <v>0</v>
      </c>
    </row>
    <row r="24" spans="1:7" s="4" customFormat="1" ht="15" customHeight="1">
      <c r="A24" s="34">
        <v>8</v>
      </c>
      <c r="B24" s="15" t="s">
        <v>24</v>
      </c>
      <c r="C24" s="11" t="s">
        <v>29</v>
      </c>
      <c r="D24" s="24"/>
      <c r="E24" s="22"/>
      <c r="F24" s="44">
        <v>1</v>
      </c>
      <c r="G24" s="33">
        <f t="shared" si="1"/>
        <v>0</v>
      </c>
    </row>
    <row r="25" spans="1:7" s="4" customFormat="1" ht="15" customHeight="1">
      <c r="A25" s="34">
        <v>9</v>
      </c>
      <c r="B25" s="15" t="s">
        <v>25</v>
      </c>
      <c r="C25" s="11" t="s">
        <v>29</v>
      </c>
      <c r="D25" s="24"/>
      <c r="E25" s="22"/>
      <c r="F25" s="44">
        <v>1</v>
      </c>
      <c r="G25" s="33">
        <f t="shared" si="1"/>
        <v>0</v>
      </c>
    </row>
    <row r="26" spans="1:7" s="4" customFormat="1" ht="15" customHeight="1">
      <c r="A26" s="34">
        <v>10</v>
      </c>
      <c r="B26" s="15" t="s">
        <v>26</v>
      </c>
      <c r="C26" s="11" t="s">
        <v>29</v>
      </c>
      <c r="D26" s="24"/>
      <c r="E26" s="22"/>
      <c r="F26" s="44">
        <v>1</v>
      </c>
      <c r="G26" s="33">
        <f>E26*F26*24+D26</f>
        <v>0</v>
      </c>
    </row>
    <row r="27" spans="1:7" s="4" customFormat="1" ht="15" customHeight="1">
      <c r="A27" s="34">
        <v>11</v>
      </c>
      <c r="B27" s="10" t="s">
        <v>40</v>
      </c>
      <c r="C27" s="11" t="s">
        <v>29</v>
      </c>
      <c r="D27" s="24"/>
      <c r="E27" s="22"/>
      <c r="F27" s="44">
        <v>1</v>
      </c>
      <c r="G27" s="33">
        <f aca="true" t="shared" si="2" ref="G27:G28">E27*F27*24+D27</f>
        <v>0</v>
      </c>
    </row>
    <row r="28" spans="1:7" s="4" customFormat="1" ht="15" customHeight="1">
      <c r="A28" s="34">
        <v>12</v>
      </c>
      <c r="B28" s="15" t="s">
        <v>39</v>
      </c>
      <c r="C28" s="11" t="s">
        <v>29</v>
      </c>
      <c r="D28" s="24"/>
      <c r="E28" s="22"/>
      <c r="F28" s="44">
        <v>1</v>
      </c>
      <c r="G28" s="33">
        <f t="shared" si="2"/>
        <v>0</v>
      </c>
    </row>
    <row r="29" spans="1:7" s="4" customFormat="1" ht="15" customHeight="1">
      <c r="A29" s="38"/>
      <c r="B29" s="18"/>
      <c r="C29" s="11"/>
      <c r="D29" s="25">
        <f>SUM(D17:D28)</f>
        <v>0</v>
      </c>
      <c r="E29" s="12">
        <f>SUM(E17:E28)</f>
        <v>0</v>
      </c>
      <c r="F29" s="13"/>
      <c r="G29" s="35">
        <f>SUM(G17:G28)</f>
        <v>0</v>
      </c>
    </row>
    <row r="30" spans="1:7" s="4" customFormat="1" ht="15" customHeight="1">
      <c r="A30" s="39"/>
      <c r="C30" s="19"/>
      <c r="D30" s="19"/>
      <c r="E30" s="21"/>
      <c r="F30" s="20"/>
      <c r="G30" s="40"/>
    </row>
    <row r="31" spans="1:7" s="5" customFormat="1" ht="15" customHeight="1" thickBot="1">
      <c r="A31" s="42"/>
      <c r="B31" s="48" t="s">
        <v>0</v>
      </c>
      <c r="C31" s="48"/>
      <c r="D31" s="48"/>
      <c r="E31" s="48"/>
      <c r="F31" s="48"/>
      <c r="G31" s="41">
        <f>(G15+G29)</f>
        <v>0</v>
      </c>
    </row>
    <row r="32" spans="2:7" s="5" customFormat="1" ht="15" customHeight="1">
      <c r="B32" s="6"/>
      <c r="C32" s="2"/>
      <c r="D32" s="2"/>
      <c r="E32" s="3"/>
      <c r="F32" s="3"/>
      <c r="G32" s="17"/>
    </row>
    <row r="33" ht="15" customHeight="1"/>
    <row r="34" ht="15" customHeight="1"/>
    <row r="35" ht="15" customHeight="1">
      <c r="B35" s="6" t="s">
        <v>32</v>
      </c>
    </row>
    <row r="36" ht="15" customHeight="1">
      <c r="B36" s="6" t="s">
        <v>30</v>
      </c>
    </row>
    <row r="37" ht="15" customHeight="1">
      <c r="B37" s="6" t="s">
        <v>4</v>
      </c>
    </row>
    <row r="38" ht="15" customHeight="1">
      <c r="B38" s="6" t="s">
        <v>42</v>
      </c>
    </row>
    <row r="39" ht="15" customHeight="1">
      <c r="B39" s="6" t="s">
        <v>5</v>
      </c>
    </row>
    <row r="40" ht="15" customHeight="1">
      <c r="B40" s="6" t="s">
        <v>6</v>
      </c>
    </row>
    <row r="41" spans="2:4" ht="15" customHeight="1">
      <c r="B41" s="6" t="s">
        <v>31</v>
      </c>
      <c r="C41" s="16"/>
      <c r="D41" s="16"/>
    </row>
    <row r="42" ht="15" customHeight="1">
      <c r="B42" s="6" t="s">
        <v>9</v>
      </c>
    </row>
    <row r="43" ht="15" customHeight="1"/>
    <row r="44" ht="15" customHeight="1">
      <c r="B44" s="6" t="s">
        <v>43</v>
      </c>
    </row>
    <row r="45" ht="12.75" customHeight="1">
      <c r="B45" s="6" t="s">
        <v>8</v>
      </c>
    </row>
    <row r="46" ht="12" customHeight="1"/>
    <row r="53" ht="12" customHeight="1"/>
  </sheetData>
  <mergeCells count="2">
    <mergeCell ref="B3:G3"/>
    <mergeCell ref="B31:F31"/>
  </mergeCells>
  <printOptions/>
  <pageMargins left="0.31496062992125984" right="0.11811023622047245" top="0.7874015748031497" bottom="0.196850393700787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0094</dc:creator>
  <cp:keywords/>
  <dc:description/>
  <cp:lastModifiedBy>Balog Lukas</cp:lastModifiedBy>
  <cp:lastPrinted>2022-05-11T09:02:18Z</cp:lastPrinted>
  <dcterms:created xsi:type="dcterms:W3CDTF">2016-02-05T10:21:14Z</dcterms:created>
  <dcterms:modified xsi:type="dcterms:W3CDTF">2022-07-04T11:42:55Z</dcterms:modified>
  <cp:category/>
  <cp:version/>
  <cp:contentType/>
  <cp:contentStatus/>
</cp:coreProperties>
</file>