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áz slepý" sheetId="2" r:id="rId1"/>
  </sheets>
  <calcPr calcId="162913" iterateCount="1"/>
</workbook>
</file>

<file path=xl/calcChain.xml><?xml version="1.0" encoding="utf-8"?>
<calcChain xmlns="http://schemas.openxmlformats.org/spreadsheetml/2006/main">
  <c r="F24" i="2" l="1"/>
  <c r="F26" i="2"/>
  <c r="F25" i="2"/>
  <c r="F23" i="2"/>
  <c r="F22" i="2"/>
  <c r="F21" i="2"/>
  <c r="F20" i="2"/>
  <c r="F19" i="2"/>
  <c r="F18" i="2"/>
  <c r="F17" i="2"/>
  <c r="F16" i="2"/>
  <c r="F15" i="2"/>
  <c r="F14" i="2"/>
  <c r="F13" i="2"/>
  <c r="F12" i="2"/>
  <c r="F28" i="2" l="1"/>
  <c r="F29" i="2" s="1"/>
  <c r="F30" i="2" s="1"/>
</calcChain>
</file>

<file path=xl/sharedStrings.xml><?xml version="1.0" encoding="utf-8"?>
<sst xmlns="http://schemas.openxmlformats.org/spreadsheetml/2006/main" count="78" uniqueCount="52">
  <si>
    <t xml:space="preserve"> </t>
  </si>
  <si>
    <t xml:space="preserve">Stavba:    </t>
  </si>
  <si>
    <t xml:space="preserve">Objekt:    sil.                 </t>
  </si>
  <si>
    <t>Datum:</t>
  </si>
  <si>
    <t xml:space="preserve">Objednatel:  </t>
  </si>
  <si>
    <t xml:space="preserve">Zhotovitel: </t>
  </si>
  <si>
    <t>Zpracoval:</t>
  </si>
  <si>
    <t xml:space="preserve">Zpracoval:   </t>
  </si>
  <si>
    <t>rozpočet</t>
  </si>
  <si>
    <t xml:space="preserve">Datum:   </t>
  </si>
  <si>
    <t>Číslo položky   OTSKP</t>
  </si>
  <si>
    <t>Popis položky</t>
  </si>
  <si>
    <t>MJ</t>
  </si>
  <si>
    <t>Výměra</t>
  </si>
  <si>
    <t>Kč/MJ</t>
  </si>
  <si>
    <t>Celkem Kč</t>
  </si>
  <si>
    <t>hmotnost              t</t>
  </si>
  <si>
    <t>hmotnost  celkem</t>
  </si>
  <si>
    <t>poznámky</t>
  </si>
  <si>
    <t>R položka</t>
  </si>
  <si>
    <t>DIO  vč. zajištění, zjištění a vytyčení inž. sítí , geodetické zaměření stavby</t>
  </si>
  <si>
    <t>kpl</t>
  </si>
  <si>
    <t>m3</t>
  </si>
  <si>
    <t xml:space="preserve">řezání asfaltového krytu vozovek do 50mm </t>
  </si>
  <si>
    <t>bm</t>
  </si>
  <si>
    <t>čištění vozovek samosběrem</t>
  </si>
  <si>
    <t>m2</t>
  </si>
  <si>
    <t>574C06</t>
  </si>
  <si>
    <t>spojovací postřik ze sil. emulze do 1,0kg/m2</t>
  </si>
  <si>
    <t>574A44</t>
  </si>
  <si>
    <t xml:space="preserve">asfalt. beton ACO 11+  50/70 tl. 50 mm,  </t>
  </si>
  <si>
    <t xml:space="preserve">výšková úprava šachty, vpusti </t>
  </si>
  <si>
    <t>ks</t>
  </si>
  <si>
    <t>výšková úprava  krycích hrnců</t>
  </si>
  <si>
    <t>frézování spár š. do 10mm , hl. do 20mm</t>
  </si>
  <si>
    <t>m</t>
  </si>
  <si>
    <t xml:space="preserve">Zalévání spár dilatační asf. zálivkou  </t>
  </si>
  <si>
    <t xml:space="preserve">zpevnění krajnic z recyklátu do tl. 100mm  </t>
  </si>
  <si>
    <t xml:space="preserve">VDZ - vodící proužky  V2 -12,5 , přechod pro chodce atd.,  plast, retroreflexní </t>
  </si>
  <si>
    <t>Celkem bez DPH</t>
  </si>
  <si>
    <t>DPH 21%</t>
  </si>
  <si>
    <t>Celkem vč. DPH</t>
  </si>
  <si>
    <t>t</t>
  </si>
  <si>
    <t xml:space="preserve"> III/0181 LÁZ lesní úsek</t>
  </si>
  <si>
    <t>III/0181  2,126 km - 2,480 km</t>
  </si>
  <si>
    <t>frézování  asfalt. ploch, odvoz do 5km  (30*5,2*0,05*)</t>
  </si>
  <si>
    <t>vyrovnávka asfalt. bet. ACL 16+ ,   ( 3 cm)</t>
  </si>
  <si>
    <t>KSÚS Stč kraje přísp. organizace</t>
  </si>
  <si>
    <t>čištění příkopu do 0,25m3/m s odvozem na skládku</t>
  </si>
  <si>
    <t>čištění krajnic od nánosu tldo 10 mm s odvozem na skládku</t>
  </si>
  <si>
    <t>014102b</t>
  </si>
  <si>
    <t>poplatky za likvidaci odpadu nekontaminovaných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</si>
</sst>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16" x14ac:knownFonts="1">
    <font>
      <sz val="11"/>
      <color theme="1"/>
      <name val="Calibri"/>
      <family val="2"/>
      <scheme val="minor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00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14" fontId="6" fillId="0" borderId="0" xfId="0" applyNumberFormat="1" applyFont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37" fontId="7" fillId="0" borderId="0" xfId="0" applyNumberFormat="1" applyFont="1" applyAlignment="1" applyProtection="1">
      <alignment horizontal="center" vertical="top"/>
    </xf>
    <xf numFmtId="0" fontId="8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164" fontId="9" fillId="0" borderId="0" xfId="0" applyNumberFormat="1" applyFont="1" applyAlignment="1" applyProtection="1">
      <alignment horizontal="right" vertical="top"/>
    </xf>
    <xf numFmtId="39" fontId="8" fillId="0" borderId="0" xfId="0" applyNumberFormat="1" applyFont="1" applyAlignment="1" applyProtection="1">
      <alignment horizontal="right" vertical="top"/>
    </xf>
    <xf numFmtId="39" fontId="8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</xf>
    <xf numFmtId="164" fontId="6" fillId="0" borderId="0" xfId="0" applyNumberFormat="1" applyFont="1" applyAlignment="1" applyProtection="1">
      <alignment horizontal="right" vertical="top"/>
    </xf>
    <xf numFmtId="39" fontId="6" fillId="0" borderId="0" xfId="0" applyNumberFormat="1" applyFont="1" applyAlignment="1" applyProtection="1">
      <alignment vertical="top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1" fillId="2" borderId="1" xfId="0" applyFont="1" applyFill="1" applyBorder="1" applyAlignment="1" applyProtection="1">
      <alignment vertical="top" wrapText="1"/>
    </xf>
    <xf numFmtId="0" fontId="11" fillId="2" borderId="2" xfId="0" applyFont="1" applyFill="1" applyBorder="1" applyAlignment="1" applyProtection="1">
      <alignment vertical="top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vertical="top"/>
    </xf>
    <xf numFmtId="0" fontId="0" fillId="0" borderId="4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vertical="top"/>
    </xf>
    <xf numFmtId="0" fontId="11" fillId="0" borderId="7" xfId="0" applyFont="1" applyFill="1" applyBorder="1" applyAlignment="1" applyProtection="1">
      <alignment horizontal="center" vertical="center"/>
    </xf>
    <xf numFmtId="2" fontId="12" fillId="0" borderId="7" xfId="0" applyNumberFormat="1" applyFont="1" applyFill="1" applyBorder="1" applyAlignment="1" applyProtection="1">
      <alignment vertical="top"/>
    </xf>
    <xf numFmtId="4" fontId="12" fillId="0" borderId="7" xfId="0" applyNumberFormat="1" applyFont="1" applyFill="1" applyBorder="1" applyAlignment="1" applyProtection="1">
      <alignment vertical="top"/>
    </xf>
    <xf numFmtId="4" fontId="12" fillId="0" borderId="8" xfId="0" applyNumberFormat="1" applyFont="1" applyFill="1" applyBorder="1" applyAlignment="1" applyProtection="1">
      <alignment vertical="top"/>
    </xf>
    <xf numFmtId="0" fontId="0" fillId="0" borderId="4" xfId="0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top"/>
    </xf>
    <xf numFmtId="3" fontId="0" fillId="0" borderId="5" xfId="0" applyNumberFormat="1" applyBorder="1" applyAlignment="1" applyProtection="1">
      <alignment vertical="top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vertical="top"/>
    </xf>
    <xf numFmtId="0" fontId="11" fillId="0" borderId="5" xfId="0" applyFont="1" applyFill="1" applyBorder="1" applyAlignment="1" applyProtection="1">
      <alignment horizontal="center" vertical="center"/>
    </xf>
    <xf numFmtId="2" fontId="12" fillId="0" borderId="5" xfId="0" applyNumberFormat="1" applyFont="1" applyFill="1" applyBorder="1" applyAlignment="1" applyProtection="1">
      <alignment vertical="top"/>
    </xf>
    <xf numFmtId="4" fontId="12" fillId="0" borderId="5" xfId="0" applyNumberFormat="1" applyFont="1" applyFill="1" applyBorder="1" applyAlignment="1" applyProtection="1">
      <alignment vertical="top"/>
    </xf>
    <xf numFmtId="4" fontId="12" fillId="0" borderId="10" xfId="0" applyNumberFormat="1" applyFont="1" applyFill="1" applyBorder="1" applyAlignment="1" applyProtection="1">
      <alignment vertical="top"/>
    </xf>
    <xf numFmtId="0" fontId="13" fillId="0" borderId="4" xfId="0" applyFont="1" applyBorder="1" applyAlignment="1" applyProtection="1">
      <alignment horizontal="center" vertical="top"/>
    </xf>
    <xf numFmtId="2" fontId="13" fillId="0" borderId="5" xfId="0" applyNumberFormat="1" applyFont="1" applyBorder="1" applyAlignment="1" applyProtection="1">
      <alignment horizontal="center" vertical="top"/>
    </xf>
    <xf numFmtId="3" fontId="13" fillId="0" borderId="5" xfId="0" applyNumberFormat="1" applyFont="1" applyBorder="1" applyAlignment="1" applyProtection="1">
      <alignment vertical="top"/>
    </xf>
    <xf numFmtId="0" fontId="13" fillId="0" borderId="5" xfId="0" applyFont="1" applyBorder="1" applyAlignment="1" applyProtection="1">
      <alignment vertical="top"/>
    </xf>
    <xf numFmtId="0" fontId="13" fillId="0" borderId="5" xfId="0" applyFont="1" applyBorder="1" applyAlignment="1" applyProtection="1">
      <alignment horizontal="center" vertical="top"/>
    </xf>
    <xf numFmtId="1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vertical="center"/>
    </xf>
    <xf numFmtId="2" fontId="12" fillId="0" borderId="5" xfId="0" applyNumberFormat="1" applyFont="1" applyFill="1" applyBorder="1" applyAlignment="1" applyProtection="1">
      <alignment vertical="center"/>
    </xf>
    <xf numFmtId="4" fontId="12" fillId="0" borderId="5" xfId="0" applyNumberFormat="1" applyFont="1" applyFill="1" applyBorder="1" applyAlignment="1" applyProtection="1">
      <alignment vertical="center"/>
    </xf>
    <xf numFmtId="4" fontId="12" fillId="0" borderId="1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3" fontId="13" fillId="0" borderId="5" xfId="0" applyNumberFormat="1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0" xfId="0" applyFont="1" applyAlignment="1" applyProtection="1">
      <alignment vertical="top" wrapText="1"/>
      <protection locked="0"/>
    </xf>
    <xf numFmtId="39" fontId="12" fillId="0" borderId="5" xfId="0" applyNumberFormat="1" applyFont="1" applyFill="1" applyBorder="1" applyAlignment="1" applyProtection="1">
      <alignment vertical="top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top"/>
    </xf>
    <xf numFmtId="0" fontId="11" fillId="0" borderId="12" xfId="0" applyFont="1" applyFill="1" applyBorder="1" applyAlignment="1" applyProtection="1">
      <alignment horizontal="center" vertical="center"/>
    </xf>
    <xf numFmtId="2" fontId="12" fillId="0" borderId="12" xfId="0" applyNumberFormat="1" applyFont="1" applyFill="1" applyBorder="1" applyAlignment="1" applyProtection="1">
      <alignment vertical="top"/>
    </xf>
    <xf numFmtId="4" fontId="12" fillId="0" borderId="12" xfId="0" applyNumberFormat="1" applyFont="1" applyFill="1" applyBorder="1" applyAlignment="1" applyProtection="1">
      <alignment vertical="top"/>
    </xf>
    <xf numFmtId="4" fontId="12" fillId="0" borderId="13" xfId="0" applyNumberFormat="1" applyFont="1" applyFill="1" applyBorder="1" applyAlignment="1" applyProtection="1">
      <alignment vertical="top"/>
    </xf>
    <xf numFmtId="0" fontId="0" fillId="0" borderId="14" xfId="0" applyBorder="1" applyAlignment="1" applyProtection="1">
      <alignment horizontal="center" vertical="top"/>
    </xf>
    <xf numFmtId="3" fontId="0" fillId="0" borderId="14" xfId="0" applyNumberFormat="1" applyBorder="1" applyAlignment="1" applyProtection="1">
      <alignment vertical="top"/>
    </xf>
    <xf numFmtId="0" fontId="0" fillId="0" borderId="14" xfId="0" applyBorder="1" applyAlignment="1" applyProtection="1">
      <alignment vertical="top"/>
    </xf>
    <xf numFmtId="4" fontId="12" fillId="0" borderId="15" xfId="0" applyNumberFormat="1" applyFont="1" applyFill="1" applyBorder="1" applyAlignment="1" applyProtection="1">
      <alignment vertical="top"/>
    </xf>
    <xf numFmtId="0" fontId="11" fillId="0" borderId="16" xfId="0" applyFont="1" applyFill="1" applyBorder="1" applyAlignment="1" applyProtection="1">
      <alignment vertical="top"/>
    </xf>
    <xf numFmtId="4" fontId="12" fillId="0" borderId="16" xfId="0" applyNumberFormat="1" applyFont="1" applyFill="1" applyBorder="1" applyAlignment="1" applyProtection="1">
      <alignment horizontal="right" vertical="top"/>
    </xf>
    <xf numFmtId="4" fontId="11" fillId="0" borderId="8" xfId="0" applyNumberFormat="1" applyFont="1" applyFill="1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3" fontId="0" fillId="0" borderId="0" xfId="0" applyNumberForma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4" fontId="12" fillId="0" borderId="9" xfId="0" applyNumberFormat="1" applyFont="1" applyBorder="1" applyAlignment="1" applyProtection="1">
      <alignment vertical="top"/>
    </xf>
    <xf numFmtId="0" fontId="11" fillId="0" borderId="5" xfId="0" applyFont="1" applyBorder="1" applyAlignment="1" applyProtection="1">
      <alignment vertical="top"/>
    </xf>
    <xf numFmtId="4" fontId="12" fillId="0" borderId="5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4" fontId="12" fillId="0" borderId="11" xfId="0" applyNumberFormat="1" applyFont="1" applyBorder="1" applyAlignment="1" applyProtection="1">
      <alignment vertical="top"/>
    </xf>
    <xf numFmtId="0" fontId="11" fillId="0" borderId="12" xfId="0" applyFont="1" applyBorder="1" applyAlignment="1" applyProtection="1">
      <alignment vertical="top"/>
    </xf>
    <xf numFmtId="4" fontId="12" fillId="0" borderId="12" xfId="0" applyNumberFormat="1" applyFont="1" applyBorder="1" applyAlignment="1" applyProtection="1">
      <alignment horizontal="right" vertical="top"/>
    </xf>
    <xf numFmtId="4" fontId="11" fillId="0" borderId="13" xfId="0" applyNumberFormat="1" applyFont="1" applyBorder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5" fillId="0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7" workbookViewId="0">
      <selection activeCell="B34" sqref="B34"/>
    </sheetView>
  </sheetViews>
  <sheetFormatPr defaultColWidth="9" defaultRowHeight="15" x14ac:dyDescent="0.25"/>
  <cols>
    <col min="1" max="1" width="14" style="26" customWidth="1"/>
    <col min="2" max="2" width="79.140625" style="27" customWidth="1"/>
    <col min="3" max="3" width="8.7109375" style="27" customWidth="1"/>
    <col min="4" max="4" width="13.140625" style="27" customWidth="1"/>
    <col min="5" max="5" width="14.7109375" style="28" customWidth="1"/>
    <col min="6" max="6" width="17.140625" style="29" customWidth="1"/>
    <col min="7" max="7" width="12.28515625" style="30" hidden="1" customWidth="1"/>
    <col min="8" max="8" width="9" style="31" hidden="1" customWidth="1"/>
    <col min="9" max="9" width="2" style="32" hidden="1" customWidth="1"/>
    <col min="10" max="10" width="0.140625" style="32" hidden="1" customWidth="1"/>
    <col min="11" max="256" width="9" style="32"/>
    <col min="257" max="257" width="14" style="32" customWidth="1"/>
    <col min="258" max="258" width="79.140625" style="32" customWidth="1"/>
    <col min="259" max="259" width="8.7109375" style="32" customWidth="1"/>
    <col min="260" max="260" width="13.140625" style="32" customWidth="1"/>
    <col min="261" max="261" width="14.7109375" style="32" customWidth="1"/>
    <col min="262" max="262" width="15.42578125" style="32" customWidth="1"/>
    <col min="263" max="266" width="0" style="32" hidden="1" customWidth="1"/>
    <col min="267" max="512" width="9" style="32"/>
    <col min="513" max="513" width="14" style="32" customWidth="1"/>
    <col min="514" max="514" width="79.140625" style="32" customWidth="1"/>
    <col min="515" max="515" width="8.7109375" style="32" customWidth="1"/>
    <col min="516" max="516" width="13.140625" style="32" customWidth="1"/>
    <col min="517" max="517" width="14.7109375" style="32" customWidth="1"/>
    <col min="518" max="518" width="15.42578125" style="32" customWidth="1"/>
    <col min="519" max="522" width="0" style="32" hidden="1" customWidth="1"/>
    <col min="523" max="768" width="9" style="32"/>
    <col min="769" max="769" width="14" style="32" customWidth="1"/>
    <col min="770" max="770" width="79.140625" style="32" customWidth="1"/>
    <col min="771" max="771" width="8.7109375" style="32" customWidth="1"/>
    <col min="772" max="772" width="13.140625" style="32" customWidth="1"/>
    <col min="773" max="773" width="14.7109375" style="32" customWidth="1"/>
    <col min="774" max="774" width="15.42578125" style="32" customWidth="1"/>
    <col min="775" max="778" width="0" style="32" hidden="1" customWidth="1"/>
    <col min="779" max="1024" width="9" style="32"/>
    <col min="1025" max="1025" width="14" style="32" customWidth="1"/>
    <col min="1026" max="1026" width="79.140625" style="32" customWidth="1"/>
    <col min="1027" max="1027" width="8.7109375" style="32" customWidth="1"/>
    <col min="1028" max="1028" width="13.140625" style="32" customWidth="1"/>
    <col min="1029" max="1029" width="14.7109375" style="32" customWidth="1"/>
    <col min="1030" max="1030" width="15.42578125" style="32" customWidth="1"/>
    <col min="1031" max="1034" width="0" style="32" hidden="1" customWidth="1"/>
    <col min="1035" max="1280" width="9" style="32"/>
    <col min="1281" max="1281" width="14" style="32" customWidth="1"/>
    <col min="1282" max="1282" width="79.140625" style="32" customWidth="1"/>
    <col min="1283" max="1283" width="8.7109375" style="32" customWidth="1"/>
    <col min="1284" max="1284" width="13.140625" style="32" customWidth="1"/>
    <col min="1285" max="1285" width="14.7109375" style="32" customWidth="1"/>
    <col min="1286" max="1286" width="15.42578125" style="32" customWidth="1"/>
    <col min="1287" max="1290" width="0" style="32" hidden="1" customWidth="1"/>
    <col min="1291" max="1536" width="9" style="32"/>
    <col min="1537" max="1537" width="14" style="32" customWidth="1"/>
    <col min="1538" max="1538" width="79.140625" style="32" customWidth="1"/>
    <col min="1539" max="1539" width="8.7109375" style="32" customWidth="1"/>
    <col min="1540" max="1540" width="13.140625" style="32" customWidth="1"/>
    <col min="1541" max="1541" width="14.7109375" style="32" customWidth="1"/>
    <col min="1542" max="1542" width="15.42578125" style="32" customWidth="1"/>
    <col min="1543" max="1546" width="0" style="32" hidden="1" customWidth="1"/>
    <col min="1547" max="1792" width="9" style="32"/>
    <col min="1793" max="1793" width="14" style="32" customWidth="1"/>
    <col min="1794" max="1794" width="79.140625" style="32" customWidth="1"/>
    <col min="1795" max="1795" width="8.7109375" style="32" customWidth="1"/>
    <col min="1796" max="1796" width="13.140625" style="32" customWidth="1"/>
    <col min="1797" max="1797" width="14.7109375" style="32" customWidth="1"/>
    <col min="1798" max="1798" width="15.42578125" style="32" customWidth="1"/>
    <col min="1799" max="1802" width="0" style="32" hidden="1" customWidth="1"/>
    <col min="1803" max="2048" width="9" style="32"/>
    <col min="2049" max="2049" width="14" style="32" customWidth="1"/>
    <col min="2050" max="2050" width="79.140625" style="32" customWidth="1"/>
    <col min="2051" max="2051" width="8.7109375" style="32" customWidth="1"/>
    <col min="2052" max="2052" width="13.140625" style="32" customWidth="1"/>
    <col min="2053" max="2053" width="14.7109375" style="32" customWidth="1"/>
    <col min="2054" max="2054" width="15.42578125" style="32" customWidth="1"/>
    <col min="2055" max="2058" width="0" style="32" hidden="1" customWidth="1"/>
    <col min="2059" max="2304" width="9" style="32"/>
    <col min="2305" max="2305" width="14" style="32" customWidth="1"/>
    <col min="2306" max="2306" width="79.140625" style="32" customWidth="1"/>
    <col min="2307" max="2307" width="8.7109375" style="32" customWidth="1"/>
    <col min="2308" max="2308" width="13.140625" style="32" customWidth="1"/>
    <col min="2309" max="2309" width="14.7109375" style="32" customWidth="1"/>
    <col min="2310" max="2310" width="15.42578125" style="32" customWidth="1"/>
    <col min="2311" max="2314" width="0" style="32" hidden="1" customWidth="1"/>
    <col min="2315" max="2560" width="9" style="32"/>
    <col min="2561" max="2561" width="14" style="32" customWidth="1"/>
    <col min="2562" max="2562" width="79.140625" style="32" customWidth="1"/>
    <col min="2563" max="2563" width="8.7109375" style="32" customWidth="1"/>
    <col min="2564" max="2564" width="13.140625" style="32" customWidth="1"/>
    <col min="2565" max="2565" width="14.7109375" style="32" customWidth="1"/>
    <col min="2566" max="2566" width="15.42578125" style="32" customWidth="1"/>
    <col min="2567" max="2570" width="0" style="32" hidden="1" customWidth="1"/>
    <col min="2571" max="2816" width="9" style="32"/>
    <col min="2817" max="2817" width="14" style="32" customWidth="1"/>
    <col min="2818" max="2818" width="79.140625" style="32" customWidth="1"/>
    <col min="2819" max="2819" width="8.7109375" style="32" customWidth="1"/>
    <col min="2820" max="2820" width="13.140625" style="32" customWidth="1"/>
    <col min="2821" max="2821" width="14.7109375" style="32" customWidth="1"/>
    <col min="2822" max="2822" width="15.42578125" style="32" customWidth="1"/>
    <col min="2823" max="2826" width="0" style="32" hidden="1" customWidth="1"/>
    <col min="2827" max="3072" width="9" style="32"/>
    <col min="3073" max="3073" width="14" style="32" customWidth="1"/>
    <col min="3074" max="3074" width="79.140625" style="32" customWidth="1"/>
    <col min="3075" max="3075" width="8.7109375" style="32" customWidth="1"/>
    <col min="3076" max="3076" width="13.140625" style="32" customWidth="1"/>
    <col min="3077" max="3077" width="14.7109375" style="32" customWidth="1"/>
    <col min="3078" max="3078" width="15.42578125" style="32" customWidth="1"/>
    <col min="3079" max="3082" width="0" style="32" hidden="1" customWidth="1"/>
    <col min="3083" max="3328" width="9" style="32"/>
    <col min="3329" max="3329" width="14" style="32" customWidth="1"/>
    <col min="3330" max="3330" width="79.140625" style="32" customWidth="1"/>
    <col min="3331" max="3331" width="8.7109375" style="32" customWidth="1"/>
    <col min="3332" max="3332" width="13.140625" style="32" customWidth="1"/>
    <col min="3333" max="3333" width="14.7109375" style="32" customWidth="1"/>
    <col min="3334" max="3334" width="15.42578125" style="32" customWidth="1"/>
    <col min="3335" max="3338" width="0" style="32" hidden="1" customWidth="1"/>
    <col min="3339" max="3584" width="9" style="32"/>
    <col min="3585" max="3585" width="14" style="32" customWidth="1"/>
    <col min="3586" max="3586" width="79.140625" style="32" customWidth="1"/>
    <col min="3587" max="3587" width="8.7109375" style="32" customWidth="1"/>
    <col min="3588" max="3588" width="13.140625" style="32" customWidth="1"/>
    <col min="3589" max="3589" width="14.7109375" style="32" customWidth="1"/>
    <col min="3590" max="3590" width="15.42578125" style="32" customWidth="1"/>
    <col min="3591" max="3594" width="0" style="32" hidden="1" customWidth="1"/>
    <col min="3595" max="3840" width="9" style="32"/>
    <col min="3841" max="3841" width="14" style="32" customWidth="1"/>
    <col min="3842" max="3842" width="79.140625" style="32" customWidth="1"/>
    <col min="3843" max="3843" width="8.7109375" style="32" customWidth="1"/>
    <col min="3844" max="3844" width="13.140625" style="32" customWidth="1"/>
    <col min="3845" max="3845" width="14.7109375" style="32" customWidth="1"/>
    <col min="3846" max="3846" width="15.42578125" style="32" customWidth="1"/>
    <col min="3847" max="3850" width="0" style="32" hidden="1" customWidth="1"/>
    <col min="3851" max="4096" width="9" style="32"/>
    <col min="4097" max="4097" width="14" style="32" customWidth="1"/>
    <col min="4098" max="4098" width="79.140625" style="32" customWidth="1"/>
    <col min="4099" max="4099" width="8.7109375" style="32" customWidth="1"/>
    <col min="4100" max="4100" width="13.140625" style="32" customWidth="1"/>
    <col min="4101" max="4101" width="14.7109375" style="32" customWidth="1"/>
    <col min="4102" max="4102" width="15.42578125" style="32" customWidth="1"/>
    <col min="4103" max="4106" width="0" style="32" hidden="1" customWidth="1"/>
    <col min="4107" max="4352" width="9" style="32"/>
    <col min="4353" max="4353" width="14" style="32" customWidth="1"/>
    <col min="4354" max="4354" width="79.140625" style="32" customWidth="1"/>
    <col min="4355" max="4355" width="8.7109375" style="32" customWidth="1"/>
    <col min="4356" max="4356" width="13.140625" style="32" customWidth="1"/>
    <col min="4357" max="4357" width="14.7109375" style="32" customWidth="1"/>
    <col min="4358" max="4358" width="15.42578125" style="32" customWidth="1"/>
    <col min="4359" max="4362" width="0" style="32" hidden="1" customWidth="1"/>
    <col min="4363" max="4608" width="9" style="32"/>
    <col min="4609" max="4609" width="14" style="32" customWidth="1"/>
    <col min="4610" max="4610" width="79.140625" style="32" customWidth="1"/>
    <col min="4611" max="4611" width="8.7109375" style="32" customWidth="1"/>
    <col min="4612" max="4612" width="13.140625" style="32" customWidth="1"/>
    <col min="4613" max="4613" width="14.7109375" style="32" customWidth="1"/>
    <col min="4614" max="4614" width="15.42578125" style="32" customWidth="1"/>
    <col min="4615" max="4618" width="0" style="32" hidden="1" customWidth="1"/>
    <col min="4619" max="4864" width="9" style="32"/>
    <col min="4865" max="4865" width="14" style="32" customWidth="1"/>
    <col min="4866" max="4866" width="79.140625" style="32" customWidth="1"/>
    <col min="4867" max="4867" width="8.7109375" style="32" customWidth="1"/>
    <col min="4868" max="4868" width="13.140625" style="32" customWidth="1"/>
    <col min="4869" max="4869" width="14.7109375" style="32" customWidth="1"/>
    <col min="4870" max="4870" width="15.42578125" style="32" customWidth="1"/>
    <col min="4871" max="4874" width="0" style="32" hidden="1" customWidth="1"/>
    <col min="4875" max="5120" width="9" style="32"/>
    <col min="5121" max="5121" width="14" style="32" customWidth="1"/>
    <col min="5122" max="5122" width="79.140625" style="32" customWidth="1"/>
    <col min="5123" max="5123" width="8.7109375" style="32" customWidth="1"/>
    <col min="5124" max="5124" width="13.140625" style="32" customWidth="1"/>
    <col min="5125" max="5125" width="14.7109375" style="32" customWidth="1"/>
    <col min="5126" max="5126" width="15.42578125" style="32" customWidth="1"/>
    <col min="5127" max="5130" width="0" style="32" hidden="1" customWidth="1"/>
    <col min="5131" max="5376" width="9" style="32"/>
    <col min="5377" max="5377" width="14" style="32" customWidth="1"/>
    <col min="5378" max="5378" width="79.140625" style="32" customWidth="1"/>
    <col min="5379" max="5379" width="8.7109375" style="32" customWidth="1"/>
    <col min="5380" max="5380" width="13.140625" style="32" customWidth="1"/>
    <col min="5381" max="5381" width="14.7109375" style="32" customWidth="1"/>
    <col min="5382" max="5382" width="15.42578125" style="32" customWidth="1"/>
    <col min="5383" max="5386" width="0" style="32" hidden="1" customWidth="1"/>
    <col min="5387" max="5632" width="9" style="32"/>
    <col min="5633" max="5633" width="14" style="32" customWidth="1"/>
    <col min="5634" max="5634" width="79.140625" style="32" customWidth="1"/>
    <col min="5635" max="5635" width="8.7109375" style="32" customWidth="1"/>
    <col min="5636" max="5636" width="13.140625" style="32" customWidth="1"/>
    <col min="5637" max="5637" width="14.7109375" style="32" customWidth="1"/>
    <col min="5638" max="5638" width="15.42578125" style="32" customWidth="1"/>
    <col min="5639" max="5642" width="0" style="32" hidden="1" customWidth="1"/>
    <col min="5643" max="5888" width="9" style="32"/>
    <col min="5889" max="5889" width="14" style="32" customWidth="1"/>
    <col min="5890" max="5890" width="79.140625" style="32" customWidth="1"/>
    <col min="5891" max="5891" width="8.7109375" style="32" customWidth="1"/>
    <col min="5892" max="5892" width="13.140625" style="32" customWidth="1"/>
    <col min="5893" max="5893" width="14.7109375" style="32" customWidth="1"/>
    <col min="5894" max="5894" width="15.42578125" style="32" customWidth="1"/>
    <col min="5895" max="5898" width="0" style="32" hidden="1" customWidth="1"/>
    <col min="5899" max="6144" width="9" style="32"/>
    <col min="6145" max="6145" width="14" style="32" customWidth="1"/>
    <col min="6146" max="6146" width="79.140625" style="32" customWidth="1"/>
    <col min="6147" max="6147" width="8.7109375" style="32" customWidth="1"/>
    <col min="6148" max="6148" width="13.140625" style="32" customWidth="1"/>
    <col min="6149" max="6149" width="14.7109375" style="32" customWidth="1"/>
    <col min="6150" max="6150" width="15.42578125" style="32" customWidth="1"/>
    <col min="6151" max="6154" width="0" style="32" hidden="1" customWidth="1"/>
    <col min="6155" max="6400" width="9" style="32"/>
    <col min="6401" max="6401" width="14" style="32" customWidth="1"/>
    <col min="6402" max="6402" width="79.140625" style="32" customWidth="1"/>
    <col min="6403" max="6403" width="8.7109375" style="32" customWidth="1"/>
    <col min="6404" max="6404" width="13.140625" style="32" customWidth="1"/>
    <col min="6405" max="6405" width="14.7109375" style="32" customWidth="1"/>
    <col min="6406" max="6406" width="15.42578125" style="32" customWidth="1"/>
    <col min="6407" max="6410" width="0" style="32" hidden="1" customWidth="1"/>
    <col min="6411" max="6656" width="9" style="32"/>
    <col min="6657" max="6657" width="14" style="32" customWidth="1"/>
    <col min="6658" max="6658" width="79.140625" style="32" customWidth="1"/>
    <col min="6659" max="6659" width="8.7109375" style="32" customWidth="1"/>
    <col min="6660" max="6660" width="13.140625" style="32" customWidth="1"/>
    <col min="6661" max="6661" width="14.7109375" style="32" customWidth="1"/>
    <col min="6662" max="6662" width="15.42578125" style="32" customWidth="1"/>
    <col min="6663" max="6666" width="0" style="32" hidden="1" customWidth="1"/>
    <col min="6667" max="6912" width="9" style="32"/>
    <col min="6913" max="6913" width="14" style="32" customWidth="1"/>
    <col min="6914" max="6914" width="79.140625" style="32" customWidth="1"/>
    <col min="6915" max="6915" width="8.7109375" style="32" customWidth="1"/>
    <col min="6916" max="6916" width="13.140625" style="32" customWidth="1"/>
    <col min="6917" max="6917" width="14.7109375" style="32" customWidth="1"/>
    <col min="6918" max="6918" width="15.42578125" style="32" customWidth="1"/>
    <col min="6919" max="6922" width="0" style="32" hidden="1" customWidth="1"/>
    <col min="6923" max="7168" width="9" style="32"/>
    <col min="7169" max="7169" width="14" style="32" customWidth="1"/>
    <col min="7170" max="7170" width="79.140625" style="32" customWidth="1"/>
    <col min="7171" max="7171" width="8.7109375" style="32" customWidth="1"/>
    <col min="7172" max="7172" width="13.140625" style="32" customWidth="1"/>
    <col min="7173" max="7173" width="14.7109375" style="32" customWidth="1"/>
    <col min="7174" max="7174" width="15.42578125" style="32" customWidth="1"/>
    <col min="7175" max="7178" width="0" style="32" hidden="1" customWidth="1"/>
    <col min="7179" max="7424" width="9" style="32"/>
    <col min="7425" max="7425" width="14" style="32" customWidth="1"/>
    <col min="7426" max="7426" width="79.140625" style="32" customWidth="1"/>
    <col min="7427" max="7427" width="8.7109375" style="32" customWidth="1"/>
    <col min="7428" max="7428" width="13.140625" style="32" customWidth="1"/>
    <col min="7429" max="7429" width="14.7109375" style="32" customWidth="1"/>
    <col min="7430" max="7430" width="15.42578125" style="32" customWidth="1"/>
    <col min="7431" max="7434" width="0" style="32" hidden="1" customWidth="1"/>
    <col min="7435" max="7680" width="9" style="32"/>
    <col min="7681" max="7681" width="14" style="32" customWidth="1"/>
    <col min="7682" max="7682" width="79.140625" style="32" customWidth="1"/>
    <col min="7683" max="7683" width="8.7109375" style="32" customWidth="1"/>
    <col min="7684" max="7684" width="13.140625" style="32" customWidth="1"/>
    <col min="7685" max="7685" width="14.7109375" style="32" customWidth="1"/>
    <col min="7686" max="7686" width="15.42578125" style="32" customWidth="1"/>
    <col min="7687" max="7690" width="0" style="32" hidden="1" customWidth="1"/>
    <col min="7691" max="7936" width="9" style="32"/>
    <col min="7937" max="7937" width="14" style="32" customWidth="1"/>
    <col min="7938" max="7938" width="79.140625" style="32" customWidth="1"/>
    <col min="7939" max="7939" width="8.7109375" style="32" customWidth="1"/>
    <col min="7940" max="7940" width="13.140625" style="32" customWidth="1"/>
    <col min="7941" max="7941" width="14.7109375" style="32" customWidth="1"/>
    <col min="7942" max="7942" width="15.42578125" style="32" customWidth="1"/>
    <col min="7943" max="7946" width="0" style="32" hidden="1" customWidth="1"/>
    <col min="7947" max="8192" width="9" style="32"/>
    <col min="8193" max="8193" width="14" style="32" customWidth="1"/>
    <col min="8194" max="8194" width="79.140625" style="32" customWidth="1"/>
    <col min="8195" max="8195" width="8.7109375" style="32" customWidth="1"/>
    <col min="8196" max="8196" width="13.140625" style="32" customWidth="1"/>
    <col min="8197" max="8197" width="14.7109375" style="32" customWidth="1"/>
    <col min="8198" max="8198" width="15.42578125" style="32" customWidth="1"/>
    <col min="8199" max="8202" width="0" style="32" hidden="1" customWidth="1"/>
    <col min="8203" max="8448" width="9" style="32"/>
    <col min="8449" max="8449" width="14" style="32" customWidth="1"/>
    <col min="8450" max="8450" width="79.140625" style="32" customWidth="1"/>
    <col min="8451" max="8451" width="8.7109375" style="32" customWidth="1"/>
    <col min="8452" max="8452" width="13.140625" style="32" customWidth="1"/>
    <col min="8453" max="8453" width="14.7109375" style="32" customWidth="1"/>
    <col min="8454" max="8454" width="15.42578125" style="32" customWidth="1"/>
    <col min="8455" max="8458" width="0" style="32" hidden="1" customWidth="1"/>
    <col min="8459" max="8704" width="9" style="32"/>
    <col min="8705" max="8705" width="14" style="32" customWidth="1"/>
    <col min="8706" max="8706" width="79.140625" style="32" customWidth="1"/>
    <col min="8707" max="8707" width="8.7109375" style="32" customWidth="1"/>
    <col min="8708" max="8708" width="13.140625" style="32" customWidth="1"/>
    <col min="8709" max="8709" width="14.7109375" style="32" customWidth="1"/>
    <col min="8710" max="8710" width="15.42578125" style="32" customWidth="1"/>
    <col min="8711" max="8714" width="0" style="32" hidden="1" customWidth="1"/>
    <col min="8715" max="8960" width="9" style="32"/>
    <col min="8961" max="8961" width="14" style="32" customWidth="1"/>
    <col min="8962" max="8962" width="79.140625" style="32" customWidth="1"/>
    <col min="8963" max="8963" width="8.7109375" style="32" customWidth="1"/>
    <col min="8964" max="8964" width="13.140625" style="32" customWidth="1"/>
    <col min="8965" max="8965" width="14.7109375" style="32" customWidth="1"/>
    <col min="8966" max="8966" width="15.42578125" style="32" customWidth="1"/>
    <col min="8967" max="8970" width="0" style="32" hidden="1" customWidth="1"/>
    <col min="8971" max="9216" width="9" style="32"/>
    <col min="9217" max="9217" width="14" style="32" customWidth="1"/>
    <col min="9218" max="9218" width="79.140625" style="32" customWidth="1"/>
    <col min="9219" max="9219" width="8.7109375" style="32" customWidth="1"/>
    <col min="9220" max="9220" width="13.140625" style="32" customWidth="1"/>
    <col min="9221" max="9221" width="14.7109375" style="32" customWidth="1"/>
    <col min="9222" max="9222" width="15.42578125" style="32" customWidth="1"/>
    <col min="9223" max="9226" width="0" style="32" hidden="1" customWidth="1"/>
    <col min="9227" max="9472" width="9" style="32"/>
    <col min="9473" max="9473" width="14" style="32" customWidth="1"/>
    <col min="9474" max="9474" width="79.140625" style="32" customWidth="1"/>
    <col min="9475" max="9475" width="8.7109375" style="32" customWidth="1"/>
    <col min="9476" max="9476" width="13.140625" style="32" customWidth="1"/>
    <col min="9477" max="9477" width="14.7109375" style="32" customWidth="1"/>
    <col min="9478" max="9478" width="15.42578125" style="32" customWidth="1"/>
    <col min="9479" max="9482" width="0" style="32" hidden="1" customWidth="1"/>
    <col min="9483" max="9728" width="9" style="32"/>
    <col min="9729" max="9729" width="14" style="32" customWidth="1"/>
    <col min="9730" max="9730" width="79.140625" style="32" customWidth="1"/>
    <col min="9731" max="9731" width="8.7109375" style="32" customWidth="1"/>
    <col min="9732" max="9732" width="13.140625" style="32" customWidth="1"/>
    <col min="9733" max="9733" width="14.7109375" style="32" customWidth="1"/>
    <col min="9734" max="9734" width="15.42578125" style="32" customWidth="1"/>
    <col min="9735" max="9738" width="0" style="32" hidden="1" customWidth="1"/>
    <col min="9739" max="9984" width="9" style="32"/>
    <col min="9985" max="9985" width="14" style="32" customWidth="1"/>
    <col min="9986" max="9986" width="79.140625" style="32" customWidth="1"/>
    <col min="9987" max="9987" width="8.7109375" style="32" customWidth="1"/>
    <col min="9988" max="9988" width="13.140625" style="32" customWidth="1"/>
    <col min="9989" max="9989" width="14.7109375" style="32" customWidth="1"/>
    <col min="9990" max="9990" width="15.42578125" style="32" customWidth="1"/>
    <col min="9991" max="9994" width="0" style="32" hidden="1" customWidth="1"/>
    <col min="9995" max="10240" width="9" style="32"/>
    <col min="10241" max="10241" width="14" style="32" customWidth="1"/>
    <col min="10242" max="10242" width="79.140625" style="32" customWidth="1"/>
    <col min="10243" max="10243" width="8.7109375" style="32" customWidth="1"/>
    <col min="10244" max="10244" width="13.140625" style="32" customWidth="1"/>
    <col min="10245" max="10245" width="14.7109375" style="32" customWidth="1"/>
    <col min="10246" max="10246" width="15.42578125" style="32" customWidth="1"/>
    <col min="10247" max="10250" width="0" style="32" hidden="1" customWidth="1"/>
    <col min="10251" max="10496" width="9" style="32"/>
    <col min="10497" max="10497" width="14" style="32" customWidth="1"/>
    <col min="10498" max="10498" width="79.140625" style="32" customWidth="1"/>
    <col min="10499" max="10499" width="8.7109375" style="32" customWidth="1"/>
    <col min="10500" max="10500" width="13.140625" style="32" customWidth="1"/>
    <col min="10501" max="10501" width="14.7109375" style="32" customWidth="1"/>
    <col min="10502" max="10502" width="15.42578125" style="32" customWidth="1"/>
    <col min="10503" max="10506" width="0" style="32" hidden="1" customWidth="1"/>
    <col min="10507" max="10752" width="9" style="32"/>
    <col min="10753" max="10753" width="14" style="32" customWidth="1"/>
    <col min="10754" max="10754" width="79.140625" style="32" customWidth="1"/>
    <col min="10755" max="10755" width="8.7109375" style="32" customWidth="1"/>
    <col min="10756" max="10756" width="13.140625" style="32" customWidth="1"/>
    <col min="10757" max="10757" width="14.7109375" style="32" customWidth="1"/>
    <col min="10758" max="10758" width="15.42578125" style="32" customWidth="1"/>
    <col min="10759" max="10762" width="0" style="32" hidden="1" customWidth="1"/>
    <col min="10763" max="11008" width="9" style="32"/>
    <col min="11009" max="11009" width="14" style="32" customWidth="1"/>
    <col min="11010" max="11010" width="79.140625" style="32" customWidth="1"/>
    <col min="11011" max="11011" width="8.7109375" style="32" customWidth="1"/>
    <col min="11012" max="11012" width="13.140625" style="32" customWidth="1"/>
    <col min="11013" max="11013" width="14.7109375" style="32" customWidth="1"/>
    <col min="11014" max="11014" width="15.42578125" style="32" customWidth="1"/>
    <col min="11015" max="11018" width="0" style="32" hidden="1" customWidth="1"/>
    <col min="11019" max="11264" width="9" style="32"/>
    <col min="11265" max="11265" width="14" style="32" customWidth="1"/>
    <col min="11266" max="11266" width="79.140625" style="32" customWidth="1"/>
    <col min="11267" max="11267" width="8.7109375" style="32" customWidth="1"/>
    <col min="11268" max="11268" width="13.140625" style="32" customWidth="1"/>
    <col min="11269" max="11269" width="14.7109375" style="32" customWidth="1"/>
    <col min="11270" max="11270" width="15.42578125" style="32" customWidth="1"/>
    <col min="11271" max="11274" width="0" style="32" hidden="1" customWidth="1"/>
    <col min="11275" max="11520" width="9" style="32"/>
    <col min="11521" max="11521" width="14" style="32" customWidth="1"/>
    <col min="11522" max="11522" width="79.140625" style="32" customWidth="1"/>
    <col min="11523" max="11523" width="8.7109375" style="32" customWidth="1"/>
    <col min="11524" max="11524" width="13.140625" style="32" customWidth="1"/>
    <col min="11525" max="11525" width="14.7109375" style="32" customWidth="1"/>
    <col min="11526" max="11526" width="15.42578125" style="32" customWidth="1"/>
    <col min="11527" max="11530" width="0" style="32" hidden="1" customWidth="1"/>
    <col min="11531" max="11776" width="9" style="32"/>
    <col min="11777" max="11777" width="14" style="32" customWidth="1"/>
    <col min="11778" max="11778" width="79.140625" style="32" customWidth="1"/>
    <col min="11779" max="11779" width="8.7109375" style="32" customWidth="1"/>
    <col min="11780" max="11780" width="13.140625" style="32" customWidth="1"/>
    <col min="11781" max="11781" width="14.7109375" style="32" customWidth="1"/>
    <col min="11782" max="11782" width="15.42578125" style="32" customWidth="1"/>
    <col min="11783" max="11786" width="0" style="32" hidden="1" customWidth="1"/>
    <col min="11787" max="12032" width="9" style="32"/>
    <col min="12033" max="12033" width="14" style="32" customWidth="1"/>
    <col min="12034" max="12034" width="79.140625" style="32" customWidth="1"/>
    <col min="12035" max="12035" width="8.7109375" style="32" customWidth="1"/>
    <col min="12036" max="12036" width="13.140625" style="32" customWidth="1"/>
    <col min="12037" max="12037" width="14.7109375" style="32" customWidth="1"/>
    <col min="12038" max="12038" width="15.42578125" style="32" customWidth="1"/>
    <col min="12039" max="12042" width="0" style="32" hidden="1" customWidth="1"/>
    <col min="12043" max="12288" width="9" style="32"/>
    <col min="12289" max="12289" width="14" style="32" customWidth="1"/>
    <col min="12290" max="12290" width="79.140625" style="32" customWidth="1"/>
    <col min="12291" max="12291" width="8.7109375" style="32" customWidth="1"/>
    <col min="12292" max="12292" width="13.140625" style="32" customWidth="1"/>
    <col min="12293" max="12293" width="14.7109375" style="32" customWidth="1"/>
    <col min="12294" max="12294" width="15.42578125" style="32" customWidth="1"/>
    <col min="12295" max="12298" width="0" style="32" hidden="1" customWidth="1"/>
    <col min="12299" max="12544" width="9" style="32"/>
    <col min="12545" max="12545" width="14" style="32" customWidth="1"/>
    <col min="12546" max="12546" width="79.140625" style="32" customWidth="1"/>
    <col min="12547" max="12547" width="8.7109375" style="32" customWidth="1"/>
    <col min="12548" max="12548" width="13.140625" style="32" customWidth="1"/>
    <col min="12549" max="12549" width="14.7109375" style="32" customWidth="1"/>
    <col min="12550" max="12550" width="15.42578125" style="32" customWidth="1"/>
    <col min="12551" max="12554" width="0" style="32" hidden="1" customWidth="1"/>
    <col min="12555" max="12800" width="9" style="32"/>
    <col min="12801" max="12801" width="14" style="32" customWidth="1"/>
    <col min="12802" max="12802" width="79.140625" style="32" customWidth="1"/>
    <col min="12803" max="12803" width="8.7109375" style="32" customWidth="1"/>
    <col min="12804" max="12804" width="13.140625" style="32" customWidth="1"/>
    <col min="12805" max="12805" width="14.7109375" style="32" customWidth="1"/>
    <col min="12806" max="12806" width="15.42578125" style="32" customWidth="1"/>
    <col min="12807" max="12810" width="0" style="32" hidden="1" customWidth="1"/>
    <col min="12811" max="13056" width="9" style="32"/>
    <col min="13057" max="13057" width="14" style="32" customWidth="1"/>
    <col min="13058" max="13058" width="79.140625" style="32" customWidth="1"/>
    <col min="13059" max="13059" width="8.7109375" style="32" customWidth="1"/>
    <col min="13060" max="13060" width="13.140625" style="32" customWidth="1"/>
    <col min="13061" max="13061" width="14.7109375" style="32" customWidth="1"/>
    <col min="13062" max="13062" width="15.42578125" style="32" customWidth="1"/>
    <col min="13063" max="13066" width="0" style="32" hidden="1" customWidth="1"/>
    <col min="13067" max="13312" width="9" style="32"/>
    <col min="13313" max="13313" width="14" style="32" customWidth="1"/>
    <col min="13314" max="13314" width="79.140625" style="32" customWidth="1"/>
    <col min="13315" max="13315" width="8.7109375" style="32" customWidth="1"/>
    <col min="13316" max="13316" width="13.140625" style="32" customWidth="1"/>
    <col min="13317" max="13317" width="14.7109375" style="32" customWidth="1"/>
    <col min="13318" max="13318" width="15.42578125" style="32" customWidth="1"/>
    <col min="13319" max="13322" width="0" style="32" hidden="1" customWidth="1"/>
    <col min="13323" max="13568" width="9" style="32"/>
    <col min="13569" max="13569" width="14" style="32" customWidth="1"/>
    <col min="13570" max="13570" width="79.140625" style="32" customWidth="1"/>
    <col min="13571" max="13571" width="8.7109375" style="32" customWidth="1"/>
    <col min="13572" max="13572" width="13.140625" style="32" customWidth="1"/>
    <col min="13573" max="13573" width="14.7109375" style="32" customWidth="1"/>
    <col min="13574" max="13574" width="15.42578125" style="32" customWidth="1"/>
    <col min="13575" max="13578" width="0" style="32" hidden="1" customWidth="1"/>
    <col min="13579" max="13824" width="9" style="32"/>
    <col min="13825" max="13825" width="14" style="32" customWidth="1"/>
    <col min="13826" max="13826" width="79.140625" style="32" customWidth="1"/>
    <col min="13827" max="13827" width="8.7109375" style="32" customWidth="1"/>
    <col min="13828" max="13828" width="13.140625" style="32" customWidth="1"/>
    <col min="13829" max="13829" width="14.7109375" style="32" customWidth="1"/>
    <col min="13830" max="13830" width="15.42578125" style="32" customWidth="1"/>
    <col min="13831" max="13834" width="0" style="32" hidden="1" customWidth="1"/>
    <col min="13835" max="14080" width="9" style="32"/>
    <col min="14081" max="14081" width="14" style="32" customWidth="1"/>
    <col min="14082" max="14082" width="79.140625" style="32" customWidth="1"/>
    <col min="14083" max="14083" width="8.7109375" style="32" customWidth="1"/>
    <col min="14084" max="14084" width="13.140625" style="32" customWidth="1"/>
    <col min="14085" max="14085" width="14.7109375" style="32" customWidth="1"/>
    <col min="14086" max="14086" width="15.42578125" style="32" customWidth="1"/>
    <col min="14087" max="14090" width="0" style="32" hidden="1" customWidth="1"/>
    <col min="14091" max="14336" width="9" style="32"/>
    <col min="14337" max="14337" width="14" style="32" customWidth="1"/>
    <col min="14338" max="14338" width="79.140625" style="32" customWidth="1"/>
    <col min="14339" max="14339" width="8.7109375" style="32" customWidth="1"/>
    <col min="14340" max="14340" width="13.140625" style="32" customWidth="1"/>
    <col min="14341" max="14341" width="14.7109375" style="32" customWidth="1"/>
    <col min="14342" max="14342" width="15.42578125" style="32" customWidth="1"/>
    <col min="14343" max="14346" width="0" style="32" hidden="1" customWidth="1"/>
    <col min="14347" max="14592" width="9" style="32"/>
    <col min="14593" max="14593" width="14" style="32" customWidth="1"/>
    <col min="14594" max="14594" width="79.140625" style="32" customWidth="1"/>
    <col min="14595" max="14595" width="8.7109375" style="32" customWidth="1"/>
    <col min="14596" max="14596" width="13.140625" style="32" customWidth="1"/>
    <col min="14597" max="14597" width="14.7109375" style="32" customWidth="1"/>
    <col min="14598" max="14598" width="15.42578125" style="32" customWidth="1"/>
    <col min="14599" max="14602" width="0" style="32" hidden="1" customWidth="1"/>
    <col min="14603" max="14848" width="9" style="32"/>
    <col min="14849" max="14849" width="14" style="32" customWidth="1"/>
    <col min="14850" max="14850" width="79.140625" style="32" customWidth="1"/>
    <col min="14851" max="14851" width="8.7109375" style="32" customWidth="1"/>
    <col min="14852" max="14852" width="13.140625" style="32" customWidth="1"/>
    <col min="14853" max="14853" width="14.7109375" style="32" customWidth="1"/>
    <col min="14854" max="14854" width="15.42578125" style="32" customWidth="1"/>
    <col min="14855" max="14858" width="0" style="32" hidden="1" customWidth="1"/>
    <col min="14859" max="15104" width="9" style="32"/>
    <col min="15105" max="15105" width="14" style="32" customWidth="1"/>
    <col min="15106" max="15106" width="79.140625" style="32" customWidth="1"/>
    <col min="15107" max="15107" width="8.7109375" style="32" customWidth="1"/>
    <col min="15108" max="15108" width="13.140625" style="32" customWidth="1"/>
    <col min="15109" max="15109" width="14.7109375" style="32" customWidth="1"/>
    <col min="15110" max="15110" width="15.42578125" style="32" customWidth="1"/>
    <col min="15111" max="15114" width="0" style="32" hidden="1" customWidth="1"/>
    <col min="15115" max="15360" width="9" style="32"/>
    <col min="15361" max="15361" width="14" style="32" customWidth="1"/>
    <col min="15362" max="15362" width="79.140625" style="32" customWidth="1"/>
    <col min="15363" max="15363" width="8.7109375" style="32" customWidth="1"/>
    <col min="15364" max="15364" width="13.140625" style="32" customWidth="1"/>
    <col min="15365" max="15365" width="14.7109375" style="32" customWidth="1"/>
    <col min="15366" max="15366" width="15.42578125" style="32" customWidth="1"/>
    <col min="15367" max="15370" width="0" style="32" hidden="1" customWidth="1"/>
    <col min="15371" max="15616" width="9" style="32"/>
    <col min="15617" max="15617" width="14" style="32" customWidth="1"/>
    <col min="15618" max="15618" width="79.140625" style="32" customWidth="1"/>
    <col min="15619" max="15619" width="8.7109375" style="32" customWidth="1"/>
    <col min="15620" max="15620" width="13.140625" style="32" customWidth="1"/>
    <col min="15621" max="15621" width="14.7109375" style="32" customWidth="1"/>
    <col min="15622" max="15622" width="15.42578125" style="32" customWidth="1"/>
    <col min="15623" max="15626" width="0" style="32" hidden="1" customWidth="1"/>
    <col min="15627" max="15872" width="9" style="32"/>
    <col min="15873" max="15873" width="14" style="32" customWidth="1"/>
    <col min="15874" max="15874" width="79.140625" style="32" customWidth="1"/>
    <col min="15875" max="15875" width="8.7109375" style="32" customWidth="1"/>
    <col min="15876" max="15876" width="13.140625" style="32" customWidth="1"/>
    <col min="15877" max="15877" width="14.7109375" style="32" customWidth="1"/>
    <col min="15878" max="15878" width="15.42578125" style="32" customWidth="1"/>
    <col min="15879" max="15882" width="0" style="32" hidden="1" customWidth="1"/>
    <col min="15883" max="16128" width="9" style="32"/>
    <col min="16129" max="16129" width="14" style="32" customWidth="1"/>
    <col min="16130" max="16130" width="79.140625" style="32" customWidth="1"/>
    <col min="16131" max="16131" width="8.7109375" style="32" customWidth="1"/>
    <col min="16132" max="16132" width="13.140625" style="32" customWidth="1"/>
    <col min="16133" max="16133" width="14.7109375" style="32" customWidth="1"/>
    <col min="16134" max="16134" width="15.42578125" style="32" customWidth="1"/>
    <col min="16135" max="16138" width="0" style="32" hidden="1" customWidth="1"/>
    <col min="16139" max="16384" width="9" style="32"/>
  </cols>
  <sheetData>
    <row r="1" spans="1:10" s="1" customFormat="1" ht="18" x14ac:dyDescent="0.25">
      <c r="A1" s="99" t="s">
        <v>0</v>
      </c>
      <c r="B1" s="99"/>
      <c r="C1" s="99"/>
      <c r="D1" s="99"/>
      <c r="E1" s="99"/>
      <c r="F1" s="99"/>
      <c r="H1" s="2"/>
    </row>
    <row r="2" spans="1:10" s="1" customFormat="1" x14ac:dyDescent="0.25">
      <c r="A2" s="3" t="s">
        <v>1</v>
      </c>
      <c r="B2" s="4" t="s">
        <v>43</v>
      </c>
      <c r="C2" s="5" t="s">
        <v>0</v>
      </c>
      <c r="D2" s="6"/>
      <c r="E2" s="6"/>
      <c r="F2" s="6"/>
      <c r="G2" s="7"/>
      <c r="H2" s="2"/>
    </row>
    <row r="3" spans="1:10" s="1" customFormat="1" x14ac:dyDescent="0.2">
      <c r="A3" s="3" t="s">
        <v>2</v>
      </c>
      <c r="B3" s="6" t="s">
        <v>44</v>
      </c>
      <c r="C3" s="6"/>
      <c r="D3" s="6" t="s">
        <v>3</v>
      </c>
      <c r="E3" s="8">
        <v>44648</v>
      </c>
      <c r="F3" s="6"/>
      <c r="G3" s="7"/>
      <c r="H3" s="2"/>
    </row>
    <row r="4" spans="1:10" s="1" customFormat="1" x14ac:dyDescent="0.2">
      <c r="A4" s="9"/>
      <c r="B4" s="6"/>
      <c r="C4" s="9"/>
      <c r="D4" s="6"/>
      <c r="E4" s="6"/>
      <c r="F4" s="6"/>
      <c r="G4" s="7"/>
      <c r="H4" s="2"/>
    </row>
    <row r="5" spans="1:10" s="1" customFormat="1" x14ac:dyDescent="0.25">
      <c r="A5" s="10"/>
      <c r="B5" s="11"/>
      <c r="C5" s="12"/>
      <c r="D5" s="11"/>
      <c r="E5" s="13"/>
      <c r="F5" s="14"/>
      <c r="G5" s="15"/>
      <c r="H5" s="2"/>
    </row>
    <row r="6" spans="1:10" s="1" customFormat="1" x14ac:dyDescent="0.2">
      <c r="A6" s="16" t="s">
        <v>4</v>
      </c>
      <c r="B6" s="98" t="s">
        <v>47</v>
      </c>
      <c r="C6" s="17"/>
      <c r="D6" s="16"/>
      <c r="E6" s="16"/>
      <c r="F6" s="16"/>
      <c r="G6" s="18"/>
      <c r="H6" s="2"/>
    </row>
    <row r="7" spans="1:10" s="1" customFormat="1" x14ac:dyDescent="0.2">
      <c r="A7" s="16" t="s">
        <v>5</v>
      </c>
      <c r="B7" s="16"/>
      <c r="C7" s="17"/>
      <c r="D7" s="16" t="s">
        <v>6</v>
      </c>
      <c r="E7" s="16"/>
      <c r="F7" s="19"/>
      <c r="G7" s="18" t="s">
        <v>7</v>
      </c>
      <c r="H7" s="2"/>
    </row>
    <row r="8" spans="1:10" s="1" customFormat="1" x14ac:dyDescent="0.2">
      <c r="A8" s="16" t="s">
        <v>8</v>
      </c>
      <c r="B8" s="20"/>
      <c r="C8" s="21"/>
      <c r="D8" s="20"/>
      <c r="E8" s="22"/>
      <c r="F8" s="23" t="s">
        <v>0</v>
      </c>
      <c r="G8" s="18" t="s">
        <v>9</v>
      </c>
      <c r="H8" s="2"/>
    </row>
    <row r="9" spans="1:10" s="1" customFormat="1" x14ac:dyDescent="0.2">
      <c r="A9" s="24"/>
      <c r="B9" s="24"/>
      <c r="C9" s="24"/>
      <c r="D9" s="24"/>
      <c r="E9" s="24" t="s">
        <v>0</v>
      </c>
      <c r="F9" s="24"/>
      <c r="G9" s="25"/>
      <c r="H9" s="2"/>
    </row>
    <row r="10" spans="1:10" ht="15.75" thickBot="1" x14ac:dyDescent="0.3">
      <c r="B10" s="27">
        <v>1</v>
      </c>
    </row>
    <row r="11" spans="1:10" s="40" customFormat="1" ht="45.75" thickBot="1" x14ac:dyDescent="0.3">
      <c r="A11" s="33" t="s">
        <v>10</v>
      </c>
      <c r="B11" s="34" t="s">
        <v>11</v>
      </c>
      <c r="C11" s="35" t="s">
        <v>12</v>
      </c>
      <c r="D11" s="34" t="s">
        <v>13</v>
      </c>
      <c r="E11" s="34" t="s">
        <v>14</v>
      </c>
      <c r="F11" s="36" t="s">
        <v>15</v>
      </c>
      <c r="G11" s="37" t="s">
        <v>16</v>
      </c>
      <c r="H11" s="38" t="s">
        <v>17</v>
      </c>
      <c r="I11" s="39"/>
      <c r="J11" s="39" t="s">
        <v>18</v>
      </c>
    </row>
    <row r="12" spans="1:10" s="40" customFormat="1" x14ac:dyDescent="0.25">
      <c r="A12" s="41" t="s">
        <v>19</v>
      </c>
      <c r="B12" s="42" t="s">
        <v>20</v>
      </c>
      <c r="C12" s="43" t="s">
        <v>21</v>
      </c>
      <c r="D12" s="44">
        <v>1</v>
      </c>
      <c r="E12" s="45"/>
      <c r="F12" s="46">
        <f t="shared" ref="F12:F26" si="0">E12*D12</f>
        <v>0</v>
      </c>
      <c r="G12" s="47"/>
      <c r="H12" s="48"/>
      <c r="I12" s="49"/>
      <c r="J12" s="39"/>
    </row>
    <row r="13" spans="1:10" s="40" customFormat="1" x14ac:dyDescent="0.25">
      <c r="A13" s="50">
        <v>113724</v>
      </c>
      <c r="B13" s="51" t="s">
        <v>45</v>
      </c>
      <c r="C13" s="52" t="s">
        <v>22</v>
      </c>
      <c r="D13" s="53">
        <v>8</v>
      </c>
      <c r="E13" s="54"/>
      <c r="F13" s="55">
        <f>E13*D13</f>
        <v>0</v>
      </c>
      <c r="G13" s="56" t="s">
        <v>0</v>
      </c>
      <c r="H13" s="57" t="s">
        <v>0</v>
      </c>
      <c r="I13" s="58"/>
      <c r="J13" s="59"/>
    </row>
    <row r="14" spans="1:10" s="40" customFormat="1" x14ac:dyDescent="0.25">
      <c r="A14" s="50">
        <v>919111</v>
      </c>
      <c r="B14" s="51" t="s">
        <v>23</v>
      </c>
      <c r="C14" s="52" t="s">
        <v>24</v>
      </c>
      <c r="D14" s="53">
        <v>11</v>
      </c>
      <c r="E14" s="54"/>
      <c r="F14" s="55">
        <f t="shared" si="0"/>
        <v>0</v>
      </c>
      <c r="G14" s="56"/>
      <c r="H14" s="60"/>
      <c r="I14" s="58"/>
      <c r="J14" s="59" t="s">
        <v>0</v>
      </c>
    </row>
    <row r="15" spans="1:10" s="40" customFormat="1" x14ac:dyDescent="0.25">
      <c r="A15" s="50">
        <v>93818</v>
      </c>
      <c r="B15" s="51" t="s">
        <v>25</v>
      </c>
      <c r="C15" s="52" t="s">
        <v>26</v>
      </c>
      <c r="D15" s="53">
        <v>1910</v>
      </c>
      <c r="E15" s="54"/>
      <c r="F15" s="55">
        <f t="shared" si="0"/>
        <v>0</v>
      </c>
      <c r="G15" s="56"/>
      <c r="H15" s="60"/>
      <c r="I15" s="58"/>
      <c r="J15" s="59" t="s">
        <v>0</v>
      </c>
    </row>
    <row r="16" spans="1:10" s="40" customFormat="1" x14ac:dyDescent="0.25">
      <c r="A16" s="50" t="s">
        <v>27</v>
      </c>
      <c r="B16" s="51" t="s">
        <v>46</v>
      </c>
      <c r="C16" s="52" t="s">
        <v>22</v>
      </c>
      <c r="D16" s="53">
        <v>55</v>
      </c>
      <c r="E16" s="54"/>
      <c r="F16" s="55">
        <f t="shared" si="0"/>
        <v>0</v>
      </c>
      <c r="G16" s="56"/>
      <c r="H16" s="60"/>
      <c r="I16" s="58"/>
      <c r="J16" s="59"/>
    </row>
    <row r="17" spans="1:10" s="40" customFormat="1" x14ac:dyDescent="0.25">
      <c r="A17" s="50">
        <v>572223</v>
      </c>
      <c r="B17" s="51" t="s">
        <v>28</v>
      </c>
      <c r="C17" s="52" t="s">
        <v>26</v>
      </c>
      <c r="D17" s="53">
        <v>1910</v>
      </c>
      <c r="E17" s="54"/>
      <c r="F17" s="55">
        <f t="shared" si="0"/>
        <v>0</v>
      </c>
      <c r="G17" s="56"/>
      <c r="H17" s="60"/>
      <c r="I17" s="58"/>
      <c r="J17" s="59"/>
    </row>
    <row r="18" spans="1:10" s="66" customFormat="1" x14ac:dyDescent="0.25">
      <c r="A18" s="61" t="s">
        <v>29</v>
      </c>
      <c r="B18" s="62" t="s">
        <v>30</v>
      </c>
      <c r="C18" s="52" t="s">
        <v>26</v>
      </c>
      <c r="D18" s="63">
        <v>1910</v>
      </c>
      <c r="E18" s="64"/>
      <c r="F18" s="65">
        <f t="shared" si="0"/>
        <v>0</v>
      </c>
      <c r="G18" s="56"/>
      <c r="H18" s="60"/>
      <c r="I18" s="58"/>
      <c r="J18" s="59"/>
    </row>
    <row r="19" spans="1:10" s="40" customFormat="1" x14ac:dyDescent="0.25">
      <c r="A19" s="50">
        <v>89921</v>
      </c>
      <c r="B19" s="51" t="s">
        <v>31</v>
      </c>
      <c r="C19" s="52" t="s">
        <v>32</v>
      </c>
      <c r="D19" s="53"/>
      <c r="E19" s="54"/>
      <c r="F19" s="55">
        <f t="shared" si="0"/>
        <v>0</v>
      </c>
      <c r="G19" s="67"/>
      <c r="H19" s="68"/>
      <c r="I19" s="69"/>
      <c r="J19" s="70"/>
    </row>
    <row r="20" spans="1:10" s="40" customFormat="1" x14ac:dyDescent="0.25">
      <c r="A20" s="50">
        <v>89923</v>
      </c>
      <c r="B20" s="51" t="s">
        <v>33</v>
      </c>
      <c r="C20" s="52" t="s">
        <v>32</v>
      </c>
      <c r="D20" s="53"/>
      <c r="E20" s="54"/>
      <c r="F20" s="55">
        <f t="shared" si="0"/>
        <v>0</v>
      </c>
      <c r="G20" s="56"/>
      <c r="H20" s="60"/>
      <c r="I20" s="58"/>
      <c r="J20" s="71" t="s">
        <v>0</v>
      </c>
    </row>
    <row r="21" spans="1:10" s="40" customFormat="1" x14ac:dyDescent="0.25">
      <c r="A21" s="50">
        <v>113761</v>
      </c>
      <c r="B21" s="51" t="s">
        <v>34</v>
      </c>
      <c r="C21" s="52" t="s">
        <v>35</v>
      </c>
      <c r="D21" s="53">
        <v>11</v>
      </c>
      <c r="E21" s="54"/>
      <c r="F21" s="55">
        <f t="shared" si="0"/>
        <v>0</v>
      </c>
      <c r="G21" s="56"/>
      <c r="H21" s="60"/>
      <c r="I21" s="58"/>
      <c r="J21" s="59" t="s">
        <v>0</v>
      </c>
    </row>
    <row r="22" spans="1:10" s="40" customFormat="1" x14ac:dyDescent="0.25">
      <c r="A22" s="50">
        <v>931312</v>
      </c>
      <c r="B22" s="51" t="s">
        <v>36</v>
      </c>
      <c r="C22" s="52" t="s">
        <v>35</v>
      </c>
      <c r="D22" s="53">
        <v>11</v>
      </c>
      <c r="E22" s="54"/>
      <c r="F22" s="55">
        <f t="shared" si="0"/>
        <v>0</v>
      </c>
      <c r="G22" s="56"/>
      <c r="H22" s="60"/>
      <c r="I22" s="58"/>
      <c r="J22" s="59" t="s">
        <v>0</v>
      </c>
    </row>
    <row r="23" spans="1:10" s="40" customFormat="1" x14ac:dyDescent="0.25">
      <c r="A23" s="50">
        <v>12931</v>
      </c>
      <c r="B23" s="51" t="s">
        <v>48</v>
      </c>
      <c r="C23" s="52" t="s">
        <v>35</v>
      </c>
      <c r="D23" s="53">
        <v>673</v>
      </c>
      <c r="E23" s="54"/>
      <c r="F23" s="55">
        <f t="shared" si="0"/>
        <v>0</v>
      </c>
      <c r="G23" s="56"/>
      <c r="H23" s="60"/>
      <c r="I23" s="58"/>
      <c r="J23" s="59" t="s">
        <v>0</v>
      </c>
    </row>
    <row r="24" spans="1:10" s="40" customFormat="1" x14ac:dyDescent="0.25">
      <c r="A24" s="50">
        <v>12922</v>
      </c>
      <c r="B24" s="51" t="s">
        <v>49</v>
      </c>
      <c r="C24" s="52" t="s">
        <v>26</v>
      </c>
      <c r="D24" s="53">
        <v>100</v>
      </c>
      <c r="E24" s="54"/>
      <c r="F24" s="55">
        <f t="shared" si="0"/>
        <v>0</v>
      </c>
      <c r="G24" s="56"/>
      <c r="H24" s="60"/>
      <c r="I24" s="58"/>
      <c r="J24" s="59" t="s">
        <v>0</v>
      </c>
    </row>
    <row r="25" spans="1:10" s="40" customFormat="1" x14ac:dyDescent="0.25">
      <c r="A25" s="50" t="s">
        <v>50</v>
      </c>
      <c r="B25" s="51" t="s">
        <v>51</v>
      </c>
      <c r="C25" s="52" t="s">
        <v>42</v>
      </c>
      <c r="D25" s="53">
        <v>60</v>
      </c>
      <c r="E25" s="54"/>
      <c r="F25" s="55">
        <f t="shared" si="0"/>
        <v>0</v>
      </c>
      <c r="G25" s="56"/>
      <c r="H25" s="60"/>
      <c r="I25" s="58"/>
      <c r="J25" s="59" t="s">
        <v>0</v>
      </c>
    </row>
    <row r="26" spans="1:10" s="40" customFormat="1" x14ac:dyDescent="0.25">
      <c r="A26" s="50">
        <v>56962</v>
      </c>
      <c r="B26" s="51" t="s">
        <v>37</v>
      </c>
      <c r="C26" s="52" t="s">
        <v>26</v>
      </c>
      <c r="D26" s="53">
        <v>354</v>
      </c>
      <c r="E26" s="72"/>
      <c r="F26" s="55">
        <f t="shared" si="0"/>
        <v>0</v>
      </c>
      <c r="G26" s="56"/>
      <c r="H26" s="60"/>
      <c r="I26" s="58"/>
      <c r="J26" s="59"/>
    </row>
    <row r="27" spans="1:10" s="40" customFormat="1" ht="15.75" thickBot="1" x14ac:dyDescent="0.3">
      <c r="A27" s="73">
        <v>915211</v>
      </c>
      <c r="B27" s="74" t="s">
        <v>38</v>
      </c>
      <c r="C27" s="75" t="s">
        <v>26</v>
      </c>
      <c r="D27" s="76"/>
      <c r="E27" s="77"/>
      <c r="F27" s="78">
        <v>0</v>
      </c>
      <c r="G27" s="79"/>
      <c r="H27" s="79"/>
      <c r="I27" s="80"/>
      <c r="J27" s="81" t="s">
        <v>0</v>
      </c>
    </row>
    <row r="28" spans="1:10" s="40" customFormat="1" x14ac:dyDescent="0.25">
      <c r="A28" s="82"/>
      <c r="B28" s="83" t="s">
        <v>39</v>
      </c>
      <c r="C28" s="83"/>
      <c r="D28" s="83"/>
      <c r="E28" s="84" t="s">
        <v>0</v>
      </c>
      <c r="F28" s="85">
        <f>SUM(F12:F27)</f>
        <v>0</v>
      </c>
      <c r="G28" s="86"/>
      <c r="H28" s="86"/>
      <c r="I28" s="87"/>
      <c r="J28" s="88"/>
    </row>
    <row r="29" spans="1:10" s="40" customFormat="1" x14ac:dyDescent="0.25">
      <c r="A29" s="89"/>
      <c r="B29" s="90" t="s">
        <v>40</v>
      </c>
      <c r="C29" s="90"/>
      <c r="D29" s="90"/>
      <c r="E29" s="91" t="s">
        <v>0</v>
      </c>
      <c r="F29" s="92">
        <f>F28*0.21</f>
        <v>0</v>
      </c>
      <c r="G29" s="86"/>
      <c r="H29" s="86"/>
      <c r="I29" s="87"/>
      <c r="J29" s="88"/>
    </row>
    <row r="30" spans="1:10" s="40" customFormat="1" ht="15.75" thickBot="1" x14ac:dyDescent="0.3">
      <c r="A30" s="93"/>
      <c r="B30" s="94" t="s">
        <v>41</v>
      </c>
      <c r="C30" s="94"/>
      <c r="D30" s="94"/>
      <c r="E30" s="95" t="s">
        <v>0</v>
      </c>
      <c r="F30" s="96">
        <f>F29+F28</f>
        <v>0</v>
      </c>
      <c r="G30" s="86"/>
      <c r="H30" s="86"/>
      <c r="I30" s="87"/>
      <c r="J30" s="88"/>
    </row>
    <row r="31" spans="1:10" x14ac:dyDescent="0.25">
      <c r="G31" s="86"/>
      <c r="H31" s="86"/>
      <c r="I31" s="87"/>
      <c r="J31" s="88"/>
    </row>
    <row r="32" spans="1:10" x14ac:dyDescent="0.25">
      <c r="G32" s="86"/>
      <c r="H32" s="86"/>
      <c r="I32" s="87"/>
      <c r="J32" s="88"/>
    </row>
    <row r="33" spans="7:10" x14ac:dyDescent="0.25">
      <c r="G33" s="86"/>
      <c r="H33" s="86"/>
      <c r="I33" s="87"/>
      <c r="J33" s="88"/>
    </row>
    <row r="34" spans="7:10" x14ac:dyDescent="0.25">
      <c r="G34" s="97"/>
      <c r="H34" s="97"/>
      <c r="I34" s="40"/>
      <c r="J34" s="40"/>
    </row>
    <row r="35" spans="7:10" x14ac:dyDescent="0.25">
      <c r="G35" s="97"/>
      <c r="H35" s="97"/>
      <c r="I35" s="40"/>
      <c r="J35" s="40"/>
    </row>
    <row r="36" spans="7:10" x14ac:dyDescent="0.25">
      <c r="G36" s="97"/>
      <c r="H36" s="97"/>
      <c r="I36" s="40"/>
      <c r="J36" s="40"/>
    </row>
  </sheetData>
  <mergeCells count="1"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Láz slepý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2022-05-25T13:05:15Z</dcterms:modified>
</cp:coreProperties>
</file>