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2\COP_2022\Příprava_2022\COP_mechanizace\Ke kontrole OKI\"/>
    </mc:Choice>
  </mc:AlternateContent>
  <bookViews>
    <workbookView xWindow="0" yWindow="0" windowWidth="23040" windowHeight="88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 l="1"/>
  <c r="F9" i="1"/>
  <c r="F10" i="1"/>
  <c r="F11" i="1"/>
  <c r="F12" i="1"/>
  <c r="F7" i="1"/>
  <c r="E8" i="1"/>
  <c r="E9" i="1"/>
  <c r="E10" i="1"/>
  <c r="E11" i="1"/>
  <c r="E12" i="1"/>
  <c r="E7" i="1"/>
</calcChain>
</file>

<file path=xl/sharedStrings.xml><?xml version="1.0" encoding="utf-8"?>
<sst xmlns="http://schemas.openxmlformats.org/spreadsheetml/2006/main" count="22" uniqueCount="22">
  <si>
    <t>Název veřejné zakázky:</t>
  </si>
  <si>
    <t>Odstředivé rozmetadlo tuhých průmyslových hnojiv</t>
  </si>
  <si>
    <t>Snímač aktuálního obsahu dusíku</t>
  </si>
  <si>
    <t>Rozdělovací hlava s bočním plněním</t>
  </si>
  <si>
    <t>Rozdělovací hlava s vrchním plněním</t>
  </si>
  <si>
    <t>„Pořízení učebních pomůcek pro výuku žáků oboru Agropodnikání VOŠ a SZeŠ Benešov v roce 2022“</t>
  </si>
  <si>
    <t>Název požadované učební pomůcky</t>
  </si>
  <si>
    <t>technická specifikace požadované učební pomůcky</t>
  </si>
  <si>
    <t xml:space="preserve">DPH </t>
  </si>
  <si>
    <t>cena celkem včetně DPH</t>
  </si>
  <si>
    <t>poptávané množství v ks</t>
  </si>
  <si>
    <r>
      <rPr>
        <b/>
        <sz val="10"/>
        <rFont val="Arial"/>
        <family val="2"/>
        <charset val="238"/>
      </rPr>
      <t xml:space="preserve">Minimální požadované parametry: </t>
    </r>
    <r>
      <rPr>
        <sz val="10"/>
        <rFont val="Arial"/>
        <family val="2"/>
        <charset val="238"/>
      </rPr>
      <t>max. otáčky pohohu 540 ot./min., průtok při atmosférickém tlaku max. 3600 l/min., při 60% vakuu max. 2900 l/min., max. vakuum 90%, max. rebulovaný přetlak 0,5 bar, příkon při přetlaku0,5 bar  min. 4,0 kW, objem zásobníku oleje min. 1 l, hmotnost max. 70 kg, min. rozměry: délka 50 cm, šířka 20 cm,výška 40 cm, min. požadované příslušenství: uzavírací ventil, sifonov odlučovač, filtr, tlumič hluku a lapač oleje</t>
    </r>
  </si>
  <si>
    <t>jednotková nabídková cena bez DPH</t>
  </si>
  <si>
    <t>Cena celkem</t>
  </si>
  <si>
    <t>Příloha č.5  Specifikace a položkový rozpočet</t>
  </si>
  <si>
    <t>Systém pro říezní pracovního záběru na nesený postřikovač</t>
  </si>
  <si>
    <t>Vakuokompresor s uzavíratelným ventilem</t>
  </si>
  <si>
    <r>
      <rPr>
        <b/>
        <sz val="10"/>
        <rFont val="Arial"/>
        <family val="2"/>
        <charset val="238"/>
      </rPr>
      <t>Minimální požadované parametry:</t>
    </r>
    <r>
      <rPr>
        <sz val="10"/>
        <rFont val="Arial"/>
        <family val="2"/>
        <charset val="238"/>
      </rPr>
      <t xml:space="preserve"> výbava pro variabilní dávkování, regulace pracovního záběru GPS Switch (vypínání sekcí), hraniční rozmetání, automatické spínání a vypínání dávkování na souvratích GPS Switch Poin, mechanický pohon rozmetacích kotoučů, kloubový hřídel s tředí spojkou min. 900 mm, objem zásobníku s nástavou min. 1 400 l, lapače nečistot, dopravní osvětlení, krycí plachta rolovací, manuální, sada rozmetacích kotoučů s min. pracovním záběrem 10 m, řídící terminál (ISOBUS), základní kabeláž (ISOBUS), signální kabel, licence GPS-Sichtch a GPS Maps and Doc), omezovač záběru, ochranný rám, odstavné lyžiny, senzor náklanu, mobilní testovací stanice</t>
    </r>
  </si>
  <si>
    <r>
      <t xml:space="preserve">Minimální požadované parametry: </t>
    </r>
    <r>
      <rPr>
        <sz val="10"/>
        <rFont val="Arial"/>
        <family val="2"/>
        <charset val="238"/>
      </rPr>
      <t>vypínání a zapínání postřiku na souvratích, změnu pracovního záběru, varibabilní aplikace kapalných hnojiv, komunikace s navigačním systémem</t>
    </r>
  </si>
  <si>
    <r>
      <t xml:space="preserve">Minimální požadované parametry: </t>
    </r>
    <r>
      <rPr>
        <sz val="10"/>
        <rFont val="Arial"/>
        <family val="2"/>
        <charset val="238"/>
      </rPr>
      <t>umožňuje dávkovat minerální i tekuté hnojivo podle potřeby rostlin, snímání barvy listů, práce online (podle informace senzoru) nebo v kombinaci s podkladovou mapou,  možnost vytváření vlastních map, terminál, napájecí kabel terminálu z traktoru</t>
    </r>
  </si>
  <si>
    <r>
      <rPr>
        <b/>
        <sz val="10"/>
        <rFont val="Arial"/>
        <family val="2"/>
        <charset val="238"/>
      </rPr>
      <t>Minimální požadované parametry:</t>
    </r>
    <r>
      <rPr>
        <sz val="10"/>
        <rFont val="Arial"/>
        <family val="2"/>
        <charset val="238"/>
      </rPr>
      <t xml:space="preserve"> umožňuje rovnoměrné rozdělení kapalných statkových hnojiv, min. počet vývodů 18 ks, světlost vývodů min. 40 mm, rotační hydromotor</t>
    </r>
  </si>
  <si>
    <r>
      <rPr>
        <b/>
        <sz val="10"/>
        <rFont val="Arial"/>
        <family val="2"/>
        <charset val="238"/>
      </rPr>
      <t>Minimální požadoavané parametry:</t>
    </r>
    <r>
      <rPr>
        <sz val="10"/>
        <rFont val="Arial"/>
        <family val="2"/>
        <charset val="238"/>
      </rPr>
      <t xml:space="preserve"> umožňuje rovnoměrné rozdělení kapalných statkových hnojiv, min. průměr hlavy 350 mm, min. počet vývodů 8, světlenost vývodů min. 40 mm, rotační hydromotor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</si>
</sst>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Protection="1"/>
    <xf numFmtId="0" fontId="8" fillId="0" borderId="0" xfId="0" applyFont="1"/>
    <xf numFmtId="0" fontId="0" fillId="0" borderId="0" xfId="0" applyBorder="1" applyProtection="1"/>
    <xf numFmtId="44" fontId="0" fillId="0" borderId="0" xfId="0" applyNumberFormat="1" applyBorder="1" applyProtection="1"/>
    <xf numFmtId="0" fontId="4" fillId="0" borderId="4" xfId="0" applyFont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right" vertical="center"/>
    </xf>
    <xf numFmtId="44" fontId="0" fillId="5" borderId="4" xfId="0" applyNumberFormat="1" applyFill="1" applyBorder="1" applyAlignment="1" applyProtection="1">
      <alignment vertical="center"/>
      <protection locked="0"/>
    </xf>
    <xf numFmtId="44" fontId="0" fillId="5" borderId="4" xfId="0" applyNumberForma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right" vertical="center"/>
    </xf>
    <xf numFmtId="44" fontId="0" fillId="5" borderId="5" xfId="0" applyNumberFormat="1" applyFill="1" applyBorder="1" applyAlignment="1" applyProtection="1">
      <alignment vertical="center"/>
      <protection locked="0"/>
    </xf>
    <xf numFmtId="44" fontId="0" fillId="5" borderId="5" xfId="0" applyNumberFormat="1" applyFill="1" applyBorder="1" applyAlignment="1" applyProtection="1">
      <alignment vertical="center"/>
    </xf>
    <xf numFmtId="0" fontId="4" fillId="4" borderId="6" xfId="0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7" fillId="0" borderId="9" xfId="0" applyFont="1" applyBorder="1" applyProtection="1"/>
    <xf numFmtId="0" fontId="8" fillId="0" borderId="10" xfId="0" applyFont="1" applyBorder="1" applyProtection="1"/>
    <xf numFmtId="44" fontId="8" fillId="0" borderId="10" xfId="0" applyNumberFormat="1" applyFont="1" applyBorder="1" applyProtection="1"/>
    <xf numFmtId="44" fontId="7" fillId="3" borderId="11" xfId="0" applyNumberFormat="1" applyFont="1" applyFill="1" applyBorder="1" applyProtection="1"/>
    <xf numFmtId="4" fontId="0" fillId="6" borderId="5" xfId="0" applyNumberFormat="1" applyFill="1" applyBorder="1" applyAlignment="1" applyProtection="1">
      <alignment horizontal="right" vertical="center"/>
    </xf>
    <xf numFmtId="4" fontId="0" fillId="6" borderId="4" xfId="0" applyNumberForma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="60" zoomScaleNormal="100" workbookViewId="0">
      <selection activeCell="C21" sqref="C21"/>
    </sheetView>
  </sheetViews>
  <sheetFormatPr defaultRowHeight="14.4" x14ac:dyDescent="0.3"/>
  <cols>
    <col min="1" max="1" width="27.88671875" customWidth="1"/>
    <col min="2" max="2" width="90.88671875" customWidth="1"/>
    <col min="3" max="3" width="10.109375" customWidth="1"/>
    <col min="4" max="4" width="18.77734375" customWidth="1"/>
    <col min="5" max="5" width="16.33203125" customWidth="1"/>
    <col min="6" max="6" width="26.5546875" customWidth="1"/>
  </cols>
  <sheetData>
    <row r="1" spans="1:6" x14ac:dyDescent="0.3">
      <c r="A1" t="s">
        <v>14</v>
      </c>
    </row>
    <row r="3" spans="1:6" ht="15" thickBot="1" x14ac:dyDescent="0.35">
      <c r="A3" t="s">
        <v>0</v>
      </c>
    </row>
    <row r="4" spans="1:6" ht="18" thickBot="1" x14ac:dyDescent="0.35">
      <c r="A4" s="1"/>
      <c r="B4" s="28" t="s">
        <v>5</v>
      </c>
      <c r="C4" s="28"/>
      <c r="D4" s="28"/>
      <c r="E4" s="28"/>
      <c r="F4" s="29"/>
    </row>
    <row r="5" spans="1:6" ht="15" thickBot="1" x14ac:dyDescent="0.35">
      <c r="A5" s="2"/>
      <c r="B5" s="2"/>
      <c r="C5" s="2"/>
      <c r="D5" s="2"/>
      <c r="E5" s="2"/>
      <c r="F5" s="2"/>
    </row>
    <row r="6" spans="1:6" ht="43.8" thickBot="1" x14ac:dyDescent="0.35">
      <c r="A6" s="18" t="s">
        <v>6</v>
      </c>
      <c r="B6" s="19" t="s">
        <v>7</v>
      </c>
      <c r="C6" s="20" t="s">
        <v>10</v>
      </c>
      <c r="D6" s="20" t="s">
        <v>12</v>
      </c>
      <c r="E6" s="20" t="s">
        <v>8</v>
      </c>
      <c r="F6" s="21" t="s">
        <v>9</v>
      </c>
    </row>
    <row r="7" spans="1:6" ht="100.2" customHeight="1" x14ac:dyDescent="0.3">
      <c r="A7" s="13" t="s">
        <v>1</v>
      </c>
      <c r="B7" s="14" t="s">
        <v>17</v>
      </c>
      <c r="C7" s="15">
        <v>1</v>
      </c>
      <c r="D7" s="26"/>
      <c r="E7" s="16">
        <f>D7*0.21</f>
        <v>0</v>
      </c>
      <c r="F7" s="17">
        <f>D7*1.21</f>
        <v>0</v>
      </c>
    </row>
    <row r="8" spans="1:6" ht="39" customHeight="1" x14ac:dyDescent="0.3">
      <c r="A8" s="7" t="s">
        <v>15</v>
      </c>
      <c r="B8" s="12" t="s">
        <v>18</v>
      </c>
      <c r="C8" s="9">
        <v>1</v>
      </c>
      <c r="D8" s="27"/>
      <c r="E8" s="10">
        <f t="shared" ref="E8:E12" si="0">D8*0.21</f>
        <v>0</v>
      </c>
      <c r="F8" s="11">
        <f t="shared" ref="F8:F12" si="1">D8*1.21</f>
        <v>0</v>
      </c>
    </row>
    <row r="9" spans="1:6" ht="48" customHeight="1" x14ac:dyDescent="0.3">
      <c r="A9" s="7" t="s">
        <v>2</v>
      </c>
      <c r="B9" s="12" t="s">
        <v>19</v>
      </c>
      <c r="C9" s="9">
        <v>1</v>
      </c>
      <c r="D9" s="27"/>
      <c r="E9" s="10">
        <f t="shared" si="0"/>
        <v>0</v>
      </c>
      <c r="F9" s="11">
        <f t="shared" si="1"/>
        <v>0</v>
      </c>
    </row>
    <row r="10" spans="1:6" ht="76.8" customHeight="1" x14ac:dyDescent="0.3">
      <c r="A10" s="7" t="s">
        <v>16</v>
      </c>
      <c r="B10" s="8" t="s">
        <v>11</v>
      </c>
      <c r="C10" s="9">
        <v>1</v>
      </c>
      <c r="D10" s="27"/>
      <c r="E10" s="10">
        <f t="shared" si="0"/>
        <v>0</v>
      </c>
      <c r="F10" s="11">
        <f t="shared" si="1"/>
        <v>0</v>
      </c>
    </row>
    <row r="11" spans="1:6" ht="34.799999999999997" customHeight="1" x14ac:dyDescent="0.3">
      <c r="A11" s="7" t="s">
        <v>3</v>
      </c>
      <c r="B11" s="8" t="s">
        <v>20</v>
      </c>
      <c r="C11" s="9">
        <v>1</v>
      </c>
      <c r="D11" s="27"/>
      <c r="E11" s="10">
        <f t="shared" si="0"/>
        <v>0</v>
      </c>
      <c r="F11" s="11">
        <f t="shared" si="1"/>
        <v>0</v>
      </c>
    </row>
    <row r="12" spans="1:6" ht="35.4" customHeight="1" x14ac:dyDescent="0.3">
      <c r="A12" s="7" t="s">
        <v>4</v>
      </c>
      <c r="B12" s="8" t="s">
        <v>21</v>
      </c>
      <c r="C12" s="9">
        <v>1</v>
      </c>
      <c r="D12" s="27"/>
      <c r="E12" s="10">
        <f t="shared" si="0"/>
        <v>0</v>
      </c>
      <c r="F12" s="11">
        <f t="shared" si="1"/>
        <v>0</v>
      </c>
    </row>
    <row r="13" spans="1:6" ht="15" thickBot="1" x14ac:dyDescent="0.35">
      <c r="A13" s="5"/>
      <c r="B13" s="5"/>
      <c r="C13" s="5"/>
      <c r="D13" s="5"/>
      <c r="E13" s="6"/>
      <c r="F13" s="6"/>
    </row>
    <row r="14" spans="1:6" s="4" customFormat="1" ht="20.399999999999999" thickBot="1" x14ac:dyDescent="0.45">
      <c r="A14" s="3"/>
      <c r="B14" s="3"/>
      <c r="C14" s="22" t="s">
        <v>13</v>
      </c>
      <c r="D14" s="23"/>
      <c r="E14" s="24"/>
      <c r="F14" s="25">
        <f>SUM(F7:F12)</f>
        <v>0</v>
      </c>
    </row>
  </sheetData>
  <mergeCells count="1">
    <mergeCell ref="B4:F4"/>
  </mergeCells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Vera</cp:lastModifiedBy>
  <cp:lastPrinted>2022-05-18T12:37:25Z</cp:lastPrinted>
  <dcterms:created xsi:type="dcterms:W3CDTF">2022-01-07T21:03:09Z</dcterms:created>
  <dcterms:modified xsi:type="dcterms:W3CDTF">2022-06-10T12:37:29Z</dcterms:modified>
</cp:coreProperties>
</file>