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<sst xmlns="http://schemas.openxmlformats.org/spreadsheetml/2006/main" count="24" uniqueCount="20">
  <si>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</si>
  <si>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</si>
  <si>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</si>
  <si>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</si>
  <si>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</si>
  <si>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</si>
  <si>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</si>
  <si>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</si>
  <si>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</si>
  <si>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</si>
  <si>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</si>
  <si>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</si>
  <si>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</si>
  <si>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t>Nákup vybavení pro laboratoř automatizační techniky - část A</t>
  </si>
  <si>
    <t>Sada - panel programovatelného automatu (maximální cena celkem za 2 sady včetně DPH 79 860,00 Kč)</t>
  </si>
  <si>
    <t>Sada - panel regulace servomotoru (maximální cena celkem za 2 sady včetně DPH 36 300,00 Kč)</t>
  </si>
  <si>
    <t>Programovací software pro PLC se simulátorem - plovoucí licence (maximální cena celkem za 1 sadu včetně DPH 30 000,00 Kč = 6 připojení)</t>
  </si>
  <si>
    <r>
      <rPr>
        <b/>
        <sz val="8"/>
        <rFont val="Arial"/>
        <family val="2"/>
      </rPr>
      <t>Sada obsahuje:                                                                                                               1x kompaktní PLC,                                                                                                                                                                                             1x switch,                                                                                                                         1x vizualizační panel,                                                                                         příslušenství                                                                                                        Požadavky na sadu:</t>
    </r>
    <r>
      <rPr>
        <sz val="8"/>
        <rFont val="Arial"/>
        <family val="2"/>
      </rPr>
      <t xml:space="preserve"> sada musí být kompatibilní se sadou - panel regulace servomotoru</t>
    </r>
    <r>
      <rPr>
        <b/>
        <sz val="8"/>
        <rFont val="Arial"/>
        <family val="2"/>
      </rPr>
      <t xml:space="preserve">                                                                                                      Kompaktní PLC:                                                                                                                  Technické požadavky na PLC:                                                                            </t>
    </r>
    <r>
      <rPr>
        <sz val="8"/>
        <rFont val="Arial"/>
        <family val="2"/>
      </rPr>
      <t xml:space="preserve">kompaktní PLC s programovou pamětí minimálně 125 KB, napájení 24V, minimálně 14 digitálních vstupů, minimálně 10 digitálních výstupů, minimálně 2 analogové vstupy, minimálně 2 analogové výstupy.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Switch: </t>
    </r>
    <r>
      <rPr>
        <sz val="8"/>
        <rFont val="Arial"/>
        <family val="2"/>
      </rPr>
      <t xml:space="preserve">                                                                                                                </t>
    </r>
    <r>
      <rPr>
        <b/>
        <sz val="8"/>
        <rFont val="Arial"/>
        <family val="2"/>
      </rPr>
      <t xml:space="preserve">Technické požadavky na switch: </t>
    </r>
    <r>
      <rPr>
        <sz val="8"/>
        <rFont val="Arial"/>
        <family val="2"/>
      </rPr>
      <t xml:space="preserve">                                                                                     4 - portový switch                                                                                            </t>
    </r>
    <r>
      <rPr>
        <b/>
        <sz val="8"/>
        <rFont val="Arial"/>
        <family val="2"/>
      </rPr>
      <t xml:space="preserve">Vizualizační panel:  </t>
    </r>
    <r>
      <rPr>
        <sz val="8"/>
        <rFont val="Arial"/>
        <family val="2"/>
      </rPr>
      <t xml:space="preserve">                                                                                             </t>
    </r>
    <r>
      <rPr>
        <b/>
        <sz val="8"/>
        <rFont val="Arial"/>
        <family val="2"/>
      </rPr>
      <t xml:space="preserve">Technické požadavky na vizualizační panel: </t>
    </r>
    <r>
      <rPr>
        <sz val="8"/>
        <rFont val="Arial"/>
        <family val="2"/>
      </rPr>
      <t xml:space="preserve">                                                    Vizualizační panel barevný dotykový                                                                                                            </t>
    </r>
    <r>
      <rPr>
        <b/>
        <sz val="8"/>
        <rFont val="Arial"/>
        <family val="2"/>
      </rPr>
      <t>Příslušenství:</t>
    </r>
    <r>
      <rPr>
        <sz val="8"/>
        <rFont val="Arial"/>
        <family val="2"/>
      </rPr>
      <t xml:space="preserve">                                                                                                     </t>
    </r>
    <r>
      <rPr>
        <b/>
        <sz val="8"/>
        <rFont val="Arial"/>
        <family val="2"/>
      </rPr>
      <t>Technické požadavky na příslušenství:</t>
    </r>
    <r>
      <rPr>
        <sz val="8"/>
        <rFont val="Arial"/>
        <family val="2"/>
      </rPr>
      <t xml:space="preserve">                                                             Průmyslový konektor s RJ45, 20 m stíněného průmyslového kabelu 2x2                                                                      
 </t>
    </r>
  </si>
  <si>
    <r>
      <t xml:space="preserve">Minimální požadované parametry:                                                          </t>
    </r>
    <r>
      <rPr>
        <sz val="8"/>
        <rFont val="Arial"/>
        <family val="2"/>
      </rPr>
      <t xml:space="preserve">Programovací software se simulátorem (plovoucí licence) určený pro programování včetně simulace PLC a vizualizačního panelu </t>
    </r>
  </si>
  <si>
    <r>
      <t xml:space="preserve">Sada obsahuje:                                                                                                                  1x servomotor,                                                                                                                 1x frekvenční měnič,                                                                                                    1x signálový kabel                                                                                                  Požadavky na sadu: </t>
    </r>
    <r>
      <rPr>
        <sz val="8"/>
        <rFont val="Arial"/>
        <family val="2"/>
      </rPr>
      <t>sada musí být kompatibilní se sadou - panel programovatelného automatu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Motor:                                                                                                                  Technické požadavky na servomotor:                                                                          </t>
    </r>
    <r>
      <rPr>
        <sz val="8"/>
        <rFont val="Arial"/>
        <family val="2"/>
      </rPr>
      <t>Servomotor PN min. 0,4 kW, NN min. 3000rpm, IP min. 64, M0 min. 1,27 Nm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Frekvenční měnič:                                                                                          Technické požadavky na frekvenční měnič:                                                  </t>
    </r>
    <r>
      <rPr>
        <sz val="8"/>
        <rFont val="Arial"/>
        <family val="2"/>
      </rPr>
      <t>Napájení v rozsahu 200-240 V, počet výstupních fází: 3, podpora Profinet IO/ProfiSAFE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Signálový kabel:                                                                                                                 Technické požadavky na signálový kabel:                                                     </t>
    </r>
    <r>
      <rPr>
        <sz val="8"/>
        <rFont val="Arial"/>
        <family val="2"/>
      </rPr>
      <t xml:space="preserve">Signálový kabel M12 k frekvenčnímu měniči </t>
    </r>
    <r>
      <rPr>
        <b/>
        <sz val="8"/>
        <rFont val="Arial"/>
        <family val="2"/>
      </rPr>
      <t xml:space="preserve">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</si>
</sst>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33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3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4" fontId="0" fillId="2" borderId="6" xfId="0" applyNumberFormat="1" applyFill="1" applyBorder="1" applyAlignment="1">
      <alignment vertical="center"/>
    </xf>
    <xf numFmtId="164" fontId="12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44" fontId="0" fillId="2" borderId="12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top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"/>
  <sheetViews>
    <sheetView tabSelected="1" workbookViewId="0" topLeftCell="A4">
      <selection activeCell="C7" sqref="C7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2.2812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90.75" thickBot="1">
      <c r="B2" s="10" t="s">
        <v>9</v>
      </c>
      <c r="C2" s="31" t="s">
        <v>13</v>
      </c>
      <c r="D2" s="31"/>
      <c r="E2" s="31"/>
      <c r="F2" s="31"/>
      <c r="G2" s="31"/>
      <c r="H2" s="31"/>
      <c r="I2" s="31"/>
      <c r="J2" s="32"/>
    </row>
    <row r="3" ht="15.75" thickBot="1"/>
    <row r="4" spans="6:10" ht="15.75" thickBot="1">
      <c r="F4" s="28" t="s">
        <v>5</v>
      </c>
      <c r="G4" s="29"/>
      <c r="H4" s="29"/>
      <c r="I4" s="29"/>
      <c r="J4" s="30"/>
    </row>
    <row r="5" spans="2:10" ht="38.25">
      <c r="B5" s="16" t="s">
        <v>0</v>
      </c>
      <c r="C5" s="17" t="s">
        <v>1</v>
      </c>
      <c r="D5" s="18" t="s">
        <v>10</v>
      </c>
      <c r="E5" s="18" t="s">
        <v>7</v>
      </c>
      <c r="F5" s="19" t="s">
        <v>2</v>
      </c>
      <c r="G5" s="19" t="s">
        <v>3</v>
      </c>
      <c r="H5" s="20" t="s">
        <v>11</v>
      </c>
      <c r="I5" s="21" t="s">
        <v>12</v>
      </c>
      <c r="J5" s="22" t="s">
        <v>4</v>
      </c>
    </row>
    <row r="6" spans="2:10" ht="261" customHeight="1">
      <c r="B6" s="23" t="s">
        <v>14</v>
      </c>
      <c r="C6" s="8" t="s">
        <v>17</v>
      </c>
      <c r="D6" s="14">
        <f>E6/1.21</f>
        <v>33000</v>
      </c>
      <c r="E6" s="11">
        <v>39930</v>
      </c>
      <c r="F6" s="7">
        <v>2</v>
      </c>
      <c r="G6" s="7" t="s">
        <v>6</v>
      </c>
      <c r="H6" s="6"/>
      <c r="I6" s="13">
        <f>F6*H6</f>
        <v>0</v>
      </c>
      <c r="J6" s="24">
        <f>I6*1.21</f>
        <v>0</v>
      </c>
    </row>
    <row r="7" spans="2:10" ht="206.25" customHeight="1">
      <c r="B7" s="23" t="s">
        <v>15</v>
      </c>
      <c r="C7" s="9" t="s">
        <v>19</v>
      </c>
      <c r="D7" s="14">
        <f aca="true" t="shared" si="0" ref="D7:D8">E7/1.21</f>
        <v>15000</v>
      </c>
      <c r="E7" s="12">
        <v>18150</v>
      </c>
      <c r="F7" s="7">
        <v>2</v>
      </c>
      <c r="G7" s="7" t="s">
        <v>6</v>
      </c>
      <c r="H7" s="6"/>
      <c r="I7" s="13">
        <f aca="true" t="shared" si="1" ref="I7:I8">F7*H7</f>
        <v>0</v>
      </c>
      <c r="J7" s="24">
        <f aca="true" t="shared" si="2" ref="J7:J8">I7*1.21</f>
        <v>0</v>
      </c>
    </row>
    <row r="8" spans="2:10" ht="64.5" customHeight="1">
      <c r="B8" s="25" t="s">
        <v>16</v>
      </c>
      <c r="C8" s="27" t="s">
        <v>18</v>
      </c>
      <c r="D8" s="26">
        <f t="shared" si="0"/>
        <v>24793.388429752067</v>
      </c>
      <c r="E8" s="12">
        <v>30000</v>
      </c>
      <c r="F8" s="7">
        <v>1</v>
      </c>
      <c r="G8" s="7" t="s">
        <v>6</v>
      </c>
      <c r="H8" s="6"/>
      <c r="I8" s="13">
        <f t="shared" si="1"/>
        <v>0</v>
      </c>
      <c r="J8" s="24">
        <f t="shared" si="2"/>
        <v>0</v>
      </c>
    </row>
    <row r="9" spans="8:10" ht="24.75" customHeight="1" thickBot="1">
      <c r="H9" s="3"/>
      <c r="I9" s="3"/>
      <c r="J9" s="3"/>
    </row>
    <row r="10" spans="6:10" ht="24.75" customHeight="1" thickBot="1">
      <c r="F10" s="2" t="s">
        <v>12</v>
      </c>
      <c r="G10" s="1"/>
      <c r="H10" s="4"/>
      <c r="I10" s="4"/>
      <c r="J10" s="5">
        <f>SUM(I6:I8)</f>
        <v>0</v>
      </c>
    </row>
    <row r="11" spans="3:10" ht="24.75" customHeight="1" thickBot="1">
      <c r="C11" s="15"/>
      <c r="F11" s="2" t="s">
        <v>4</v>
      </c>
      <c r="G11" s="1"/>
      <c r="H11" s="4"/>
      <c r="I11" s="4"/>
      <c r="J11" s="5">
        <f>SUM(J6:J8)</f>
        <v>0</v>
      </c>
    </row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2022-06-08T10:47:00Z</dcterms:modified>
  <cp:category/>
  <cp:version/>
  <cp:contentType/>
  <cp:contentStatus/>
</cp:coreProperties>
</file>