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6"/>
  <workbookPr defaultThemeVersion="124226"/>
  <bookViews>
    <workbookView xWindow="0" yWindow="4305" windowWidth="23040" windowHeight="9375" activeTab="0"/>
  </bookViews>
  <sheets>
    <sheet name="List1" sheetId="1" r:id="rId1"/>
    <sheet name="List2" sheetId="2" r:id="rId2"/>
    <sheet name="List3" sheetId="3" r:id="rId3"/>
  </sheets>
  <definedNames/>
  <calcPr calcId="125725"/>
  <extLst/>
</workbook>
</file>

<file path=xl/sharedStrings.xml><?xml version="1.0" encoding="utf-8"?>
<sst xmlns="http://schemas.openxmlformats.org/spreadsheetml/2006/main" count="76" uniqueCount="48">
  <si>
    <t>popis</t>
  </si>
  <si>
    <t>měrná jednotka</t>
  </si>
  <si>
    <t>množství</t>
  </si>
  <si>
    <t>cena za jednotku</t>
  </si>
  <si>
    <t>celková cena</t>
  </si>
  <si>
    <t>m2</t>
  </si>
  <si>
    <t>ks</t>
  </si>
  <si>
    <t>celkem bez DPH</t>
  </si>
  <si>
    <t xml:space="preserve">                                              celkem s DPH</t>
  </si>
  <si>
    <t>DPH 15%</t>
  </si>
  <si>
    <r>
      <t xml:space="preserve">                                                   </t>
    </r>
    <r>
      <rPr>
        <b/>
        <sz val="10"/>
        <color indexed="8"/>
        <rFont val="Calibri"/>
        <family val="2"/>
      </rPr>
      <t xml:space="preserve"> Demontáže </t>
    </r>
  </si>
  <si>
    <t xml:space="preserve">                                                     Montáže včetně materiálu</t>
  </si>
  <si>
    <t>ů</t>
  </si>
  <si>
    <t>t</t>
  </si>
  <si>
    <t>vyvěšení dřevěných okenních křídel do 1,5m2</t>
  </si>
  <si>
    <t>vodorové přemístění vybraných hmot</t>
  </si>
  <si>
    <t>svislá doprava vybraných hmot</t>
  </si>
  <si>
    <t>odvoz odpadu na skládku</t>
  </si>
  <si>
    <t>poplatek za skládku</t>
  </si>
  <si>
    <t>plošina do výše 27m</t>
  </si>
  <si>
    <t>kování doplńkové, klička oken</t>
  </si>
  <si>
    <t>aretace otevřeného okna</t>
  </si>
  <si>
    <t>soubor</t>
  </si>
  <si>
    <t>nátěr truhlářských výrobků,bezbarvá impregnace, ochrana dřeva proti mikroorganismům</t>
  </si>
  <si>
    <t>nátěr truhlářských výrobků,barevná základ</t>
  </si>
  <si>
    <t>nátěr truhlářských výrobků,bezbarvý nátěr, bezbarvá pryskyřičná disperze</t>
  </si>
  <si>
    <t>nátěr truhlářských výrobků,vrchní lazura, silnostěnná transparentní lazura</t>
  </si>
  <si>
    <t>položení zakrývací fólie v interiéru</t>
  </si>
  <si>
    <t>vybourání dřevěných rámů oken zdvojených plocha 4m2</t>
  </si>
  <si>
    <t>montáž oken dřevěných plochy nad 1,5m2</t>
  </si>
  <si>
    <t>okno dřevěné dubové včetně izolačního dvojskla,těsnění ,dělené příčkou</t>
  </si>
  <si>
    <t>lešení lehké pomocné do výšky 1,9m</t>
  </si>
  <si>
    <t>vyvěšení dřevěných balkonových dveřních křídel</t>
  </si>
  <si>
    <t>vybourání dřevěných rámů a křídel balkonových dveří</t>
  </si>
  <si>
    <t>okenní  a dveřní rozvora včetně zdobené klapačky</t>
  </si>
  <si>
    <t>závěs okenní na vnější okna a balkonové dveře</t>
  </si>
  <si>
    <t>ošetření čelním transparentním tmelem, ošetření spáry</t>
  </si>
  <si>
    <t>montáž balkonových dveří dřevěných plochy nad 3,5m2</t>
  </si>
  <si>
    <t>montáž kování otvíravých balkonových dveří</t>
  </si>
  <si>
    <t>dveře balkonové dubové včetně izolačního dvojskla, těsnění, příčky</t>
  </si>
  <si>
    <t>aretace otevřených  balkonových dveří</t>
  </si>
  <si>
    <t>začištění omítek okolo oken a balkonových dveří po montáži</t>
  </si>
  <si>
    <t>příplatek za výrobu a montáž historického kování oken i balkonových dveří</t>
  </si>
  <si>
    <t>zámek, 4 klíče, klika, štítky dveřní, leštěná mosaz Alt Wien</t>
  </si>
  <si>
    <t>práh kovový, hnědý s nájezdem bezbariérový, kompletní včetně montáže</t>
  </si>
  <si>
    <t>demontáž a přenesení historických krabicových zámků na nové balk. dveře - dekorace</t>
  </si>
  <si>
    <t>Příloha č.1                            Výměna oken  Výkaz - výměr</t>
  </si>
  <si>
    <t>montáž kování otvíravých křídel do 3,5 m2 leštěná mosaz Alt Wien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</si>
</sst>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4" fontId="4" fillId="0" borderId="3" xfId="0" applyNumberFormat="1" applyFont="1" applyBorder="1" applyAlignment="1" applyProtection="1">
      <alignment horizontal="center"/>
      <protection locked="0"/>
    </xf>
    <xf numFmtId="44" fontId="4" fillId="0" borderId="4" xfId="0" applyNumberFormat="1" applyFont="1" applyBorder="1" applyAlignment="1" applyProtection="1">
      <alignment horizontal="right"/>
      <protection locked="0"/>
    </xf>
    <xf numFmtId="44" fontId="4" fillId="0" borderId="5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Continuous" vertic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/>
      <protection locked="0"/>
    </xf>
    <xf numFmtId="0" fontId="7" fillId="0" borderId="5" xfId="0" applyFont="1" applyBorder="1" applyProtection="1">
      <protection locked="0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Protection="1">
      <protection/>
    </xf>
    <xf numFmtId="0" fontId="4" fillId="0" borderId="1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Continuous" vertical="center"/>
      <protection/>
    </xf>
    <xf numFmtId="0" fontId="0" fillId="0" borderId="5" xfId="0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H60"/>
  <sheetViews>
    <sheetView tabSelected="1" zoomScale="90" zoomScaleNormal="90" workbookViewId="0" topLeftCell="D1">
      <selection activeCell="I2" sqref="I2"/>
    </sheetView>
  </sheetViews>
  <sheetFormatPr defaultColWidth="9.140625" defaultRowHeight="15"/>
  <cols>
    <col min="1" max="3" width="9.140625" style="2" hidden="1" customWidth="1"/>
    <col min="4" max="4" width="76.28125" style="2" customWidth="1"/>
    <col min="5" max="5" width="24.421875" style="2" customWidth="1"/>
    <col min="6" max="6" width="15.8515625" style="2" customWidth="1"/>
    <col min="7" max="7" width="16.8515625" style="2" customWidth="1"/>
    <col min="8" max="8" width="15.7109375" style="2" customWidth="1"/>
    <col min="9" max="16384" width="9.140625" style="2" customWidth="1"/>
  </cols>
  <sheetData>
    <row r="1" spans="4:8" ht="31.5" customHeight="1" thickBot="1">
      <c r="D1" s="25" t="s">
        <v>46</v>
      </c>
      <c r="E1" s="25"/>
      <c r="F1" s="25"/>
      <c r="G1" s="1"/>
      <c r="H1" s="1"/>
    </row>
    <row r="2" spans="4:8" ht="31.5" customHeight="1" thickBot="1">
      <c r="D2" s="17" t="s">
        <v>0</v>
      </c>
      <c r="E2" s="18" t="s">
        <v>1</v>
      </c>
      <c r="F2" s="18" t="s">
        <v>2</v>
      </c>
      <c r="G2" s="3" t="s">
        <v>3</v>
      </c>
      <c r="H2" s="3" t="s">
        <v>4</v>
      </c>
    </row>
    <row r="3" spans="4:8" ht="15">
      <c r="D3" s="19" t="s">
        <v>10</v>
      </c>
      <c r="E3" s="20"/>
      <c r="F3" s="20"/>
      <c r="G3" s="4"/>
      <c r="H3" s="5"/>
    </row>
    <row r="4" spans="4:8" ht="15">
      <c r="D4" s="21" t="s">
        <v>28</v>
      </c>
      <c r="E4" s="20" t="s">
        <v>6</v>
      </c>
      <c r="F4" s="20">
        <v>52</v>
      </c>
      <c r="G4" s="4"/>
      <c r="H4" s="5">
        <f aca="true" t="shared" si="0" ref="H4:H12">F4*G4</f>
        <v>0</v>
      </c>
    </row>
    <row r="5" spans="4:8" ht="15">
      <c r="D5" s="21" t="s">
        <v>15</v>
      </c>
      <c r="E5" s="20" t="s">
        <v>13</v>
      </c>
      <c r="F5" s="20">
        <v>8</v>
      </c>
      <c r="G5" s="4"/>
      <c r="H5" s="5">
        <f t="shared" si="0"/>
        <v>0</v>
      </c>
    </row>
    <row r="6" spans="4:8" ht="15">
      <c r="D6" s="21" t="s">
        <v>16</v>
      </c>
      <c r="E6" s="20" t="s">
        <v>13</v>
      </c>
      <c r="F6" s="20">
        <v>8</v>
      </c>
      <c r="G6" s="4"/>
      <c r="H6" s="5">
        <f t="shared" si="0"/>
        <v>0</v>
      </c>
    </row>
    <row r="7" spans="4:8" ht="15">
      <c r="D7" s="21" t="s">
        <v>17</v>
      </c>
      <c r="E7" s="20" t="s">
        <v>13</v>
      </c>
      <c r="F7" s="20">
        <v>8</v>
      </c>
      <c r="G7" s="6"/>
      <c r="H7" s="5">
        <f t="shared" si="0"/>
        <v>0</v>
      </c>
    </row>
    <row r="8" spans="4:8" ht="15">
      <c r="D8" s="21" t="s">
        <v>18</v>
      </c>
      <c r="E8" s="20" t="s">
        <v>13</v>
      </c>
      <c r="F8" s="20">
        <v>8</v>
      </c>
      <c r="G8" s="6"/>
      <c r="H8" s="5">
        <f t="shared" si="0"/>
        <v>0</v>
      </c>
    </row>
    <row r="9" spans="4:8" ht="15">
      <c r="D9" s="26" t="s">
        <v>32</v>
      </c>
      <c r="E9" s="20" t="s">
        <v>6</v>
      </c>
      <c r="F9" s="20">
        <v>4</v>
      </c>
      <c r="G9" s="6"/>
      <c r="H9" s="5">
        <f t="shared" si="0"/>
        <v>0</v>
      </c>
    </row>
    <row r="10" spans="4:8" ht="15">
      <c r="D10" s="21" t="s">
        <v>33</v>
      </c>
      <c r="E10" s="20" t="s">
        <v>6</v>
      </c>
      <c r="F10" s="20">
        <v>2</v>
      </c>
      <c r="G10" s="6"/>
      <c r="H10" s="5">
        <f t="shared" si="0"/>
        <v>0</v>
      </c>
    </row>
    <row r="11" spans="4:8" ht="15">
      <c r="D11" s="21" t="s">
        <v>45</v>
      </c>
      <c r="E11" s="20" t="s">
        <v>22</v>
      </c>
      <c r="F11" s="20">
        <v>2</v>
      </c>
      <c r="G11" s="6"/>
      <c r="H11" s="5">
        <f t="shared" si="0"/>
        <v>0</v>
      </c>
    </row>
    <row r="12" spans="4:8" ht="15">
      <c r="D12" s="21" t="s">
        <v>14</v>
      </c>
      <c r="E12" s="20" t="s">
        <v>6</v>
      </c>
      <c r="F12" s="20">
        <v>208</v>
      </c>
      <c r="G12" s="6"/>
      <c r="H12" s="5">
        <f t="shared" si="0"/>
        <v>0</v>
      </c>
    </row>
    <row r="13" spans="4:8" ht="15">
      <c r="D13" s="22" t="s">
        <v>11</v>
      </c>
      <c r="E13" s="20"/>
      <c r="F13" s="20"/>
      <c r="G13" s="6"/>
      <c r="H13" s="5"/>
    </row>
    <row r="14" spans="4:8" ht="15">
      <c r="D14" s="23" t="s">
        <v>29</v>
      </c>
      <c r="E14" s="24" t="s">
        <v>6</v>
      </c>
      <c r="F14" s="24">
        <v>52</v>
      </c>
      <c r="G14" s="6"/>
      <c r="H14" s="5">
        <f aca="true" t="shared" si="1" ref="H14:H19">F14*G14</f>
        <v>0</v>
      </c>
    </row>
    <row r="15" spans="4:8" ht="15">
      <c r="D15" s="23" t="s">
        <v>47</v>
      </c>
      <c r="E15" s="24" t="s">
        <v>6</v>
      </c>
      <c r="F15" s="24">
        <v>208</v>
      </c>
      <c r="G15" s="6"/>
      <c r="H15" s="5">
        <f t="shared" si="1"/>
        <v>0</v>
      </c>
    </row>
    <row r="16" spans="4:8" ht="15">
      <c r="D16" s="23" t="s">
        <v>30</v>
      </c>
      <c r="E16" s="24" t="s">
        <v>6</v>
      </c>
      <c r="F16" s="24">
        <v>52</v>
      </c>
      <c r="G16" s="6"/>
      <c r="H16" s="5">
        <f t="shared" si="1"/>
        <v>0</v>
      </c>
    </row>
    <row r="17" spans="4:8" ht="15">
      <c r="D17" s="21" t="s">
        <v>31</v>
      </c>
      <c r="E17" s="24" t="s">
        <v>5</v>
      </c>
      <c r="F17" s="24">
        <v>209</v>
      </c>
      <c r="G17" s="6"/>
      <c r="H17" s="5">
        <f t="shared" si="1"/>
        <v>0</v>
      </c>
    </row>
    <row r="18" spans="4:8" ht="15">
      <c r="D18" s="23" t="s">
        <v>19</v>
      </c>
      <c r="E18" s="24" t="s">
        <v>6</v>
      </c>
      <c r="F18" s="24">
        <v>52</v>
      </c>
      <c r="G18" s="6"/>
      <c r="H18" s="5">
        <f t="shared" si="1"/>
        <v>0</v>
      </c>
    </row>
    <row r="19" spans="4:8" ht="15">
      <c r="D19" s="23" t="s">
        <v>34</v>
      </c>
      <c r="E19" s="24" t="s">
        <v>6</v>
      </c>
      <c r="F19" s="24">
        <v>108</v>
      </c>
      <c r="H19" s="5">
        <f t="shared" si="1"/>
        <v>0</v>
      </c>
    </row>
    <row r="20" spans="4:8" ht="15">
      <c r="D20" s="23" t="s">
        <v>35</v>
      </c>
      <c r="E20" s="24" t="s">
        <v>6</v>
      </c>
      <c r="F20" s="24">
        <v>432</v>
      </c>
      <c r="G20" s="6"/>
      <c r="H20" s="5">
        <f aca="true" t="shared" si="2" ref="H20">F20*G20</f>
        <v>0</v>
      </c>
    </row>
    <row r="21" spans="4:8" ht="15">
      <c r="D21" s="23" t="s">
        <v>20</v>
      </c>
      <c r="E21" s="24" t="s">
        <v>6</v>
      </c>
      <c r="F21" s="24">
        <v>204</v>
      </c>
      <c r="G21" s="6"/>
      <c r="H21" s="5">
        <f aca="true" t="shared" si="3" ref="H21:H31">F21*G21</f>
        <v>0</v>
      </c>
    </row>
    <row r="22" spans="4:8" ht="15">
      <c r="D22" s="23" t="s">
        <v>21</v>
      </c>
      <c r="E22" s="24" t="s">
        <v>6</v>
      </c>
      <c r="F22" s="24">
        <v>104</v>
      </c>
      <c r="G22" s="6"/>
      <c r="H22" s="5">
        <f t="shared" si="3"/>
        <v>0</v>
      </c>
    </row>
    <row r="23" spans="4:8" ht="15">
      <c r="D23" s="23" t="s">
        <v>42</v>
      </c>
      <c r="E23" s="24" t="s">
        <v>22</v>
      </c>
      <c r="F23" s="24">
        <v>1</v>
      </c>
      <c r="G23" s="6"/>
      <c r="H23" s="5">
        <f t="shared" si="3"/>
        <v>0</v>
      </c>
    </row>
    <row r="24" spans="4:8" ht="15">
      <c r="D24" s="23" t="s">
        <v>23</v>
      </c>
      <c r="E24" s="24" t="s">
        <v>5</v>
      </c>
      <c r="F24" s="24">
        <v>347</v>
      </c>
      <c r="G24" s="6"/>
      <c r="H24" s="5">
        <f t="shared" si="3"/>
        <v>0</v>
      </c>
    </row>
    <row r="25" spans="4:8" ht="15">
      <c r="D25" s="23" t="s">
        <v>24</v>
      </c>
      <c r="E25" s="24" t="s">
        <v>5</v>
      </c>
      <c r="F25" s="24">
        <v>347</v>
      </c>
      <c r="G25" s="6"/>
      <c r="H25" s="5">
        <f t="shared" si="3"/>
        <v>0</v>
      </c>
    </row>
    <row r="26" spans="4:8" ht="15">
      <c r="D26" s="23" t="s">
        <v>25</v>
      </c>
      <c r="E26" s="24" t="s">
        <v>5</v>
      </c>
      <c r="F26" s="24">
        <v>347</v>
      </c>
      <c r="G26" s="6"/>
      <c r="H26" s="5">
        <f t="shared" si="3"/>
        <v>0</v>
      </c>
    </row>
    <row r="27" spans="4:8" ht="15">
      <c r="D27" s="23" t="s">
        <v>26</v>
      </c>
      <c r="E27" s="24" t="s">
        <v>5</v>
      </c>
      <c r="F27" s="24">
        <v>347</v>
      </c>
      <c r="G27" s="6"/>
      <c r="H27" s="5">
        <f t="shared" si="3"/>
        <v>0</v>
      </c>
    </row>
    <row r="28" spans="4:8" ht="15">
      <c r="D28" s="23" t="s">
        <v>36</v>
      </c>
      <c r="E28" s="24" t="s">
        <v>5</v>
      </c>
      <c r="F28" s="24">
        <v>173</v>
      </c>
      <c r="G28" s="6"/>
      <c r="H28" s="5">
        <f t="shared" si="3"/>
        <v>0</v>
      </c>
    </row>
    <row r="29" spans="4:8" ht="15">
      <c r="D29" s="23" t="s">
        <v>41</v>
      </c>
      <c r="E29" s="24" t="s">
        <v>5</v>
      </c>
      <c r="F29" s="24">
        <v>788</v>
      </c>
      <c r="G29" s="6"/>
      <c r="H29" s="5">
        <f t="shared" si="3"/>
        <v>0</v>
      </c>
    </row>
    <row r="30" spans="4:8" ht="15">
      <c r="D30" s="23" t="s">
        <v>27</v>
      </c>
      <c r="E30" s="24" t="s">
        <v>5</v>
      </c>
      <c r="F30" s="24">
        <v>270</v>
      </c>
      <c r="G30" s="6"/>
      <c r="H30" s="5">
        <f t="shared" si="3"/>
        <v>0</v>
      </c>
    </row>
    <row r="31" spans="4:8" ht="15">
      <c r="D31" s="23" t="s">
        <v>37</v>
      </c>
      <c r="E31" s="24" t="s">
        <v>6</v>
      </c>
      <c r="F31" s="24">
        <v>2</v>
      </c>
      <c r="G31" s="6"/>
      <c r="H31" s="5">
        <f t="shared" si="3"/>
        <v>0</v>
      </c>
    </row>
    <row r="32" spans="4:8" ht="15">
      <c r="D32" s="23" t="s">
        <v>38</v>
      </c>
      <c r="E32" s="24" t="s">
        <v>6</v>
      </c>
      <c r="F32" s="24">
        <v>4</v>
      </c>
      <c r="G32" s="6"/>
      <c r="H32" s="5">
        <f aca="true" t="shared" si="4" ref="H32:H35">F32*G32</f>
        <v>0</v>
      </c>
    </row>
    <row r="33" spans="4:8" ht="15">
      <c r="D33" s="23" t="s">
        <v>39</v>
      </c>
      <c r="E33" s="24" t="s">
        <v>6</v>
      </c>
      <c r="F33" s="24">
        <v>2</v>
      </c>
      <c r="G33" s="6"/>
      <c r="H33" s="5">
        <f t="shared" si="4"/>
        <v>0</v>
      </c>
    </row>
    <row r="34" spans="4:8" ht="15">
      <c r="D34" s="23" t="s">
        <v>40</v>
      </c>
      <c r="E34" s="24" t="s">
        <v>6</v>
      </c>
      <c r="F34" s="24">
        <v>4</v>
      </c>
      <c r="G34" s="6"/>
      <c r="H34" s="5">
        <f t="shared" si="4"/>
        <v>0</v>
      </c>
    </row>
    <row r="35" spans="4:8" ht="15">
      <c r="D35" s="23" t="s">
        <v>44</v>
      </c>
      <c r="E35" s="24" t="s">
        <v>22</v>
      </c>
      <c r="F35" s="24">
        <v>2</v>
      </c>
      <c r="G35" s="6"/>
      <c r="H35" s="5">
        <f t="shared" si="4"/>
        <v>0</v>
      </c>
    </row>
    <row r="36" spans="4:8" ht="15">
      <c r="D36" s="23" t="s">
        <v>43</v>
      </c>
      <c r="E36" s="24" t="s">
        <v>22</v>
      </c>
      <c r="F36" s="24">
        <v>2</v>
      </c>
      <c r="G36" s="6"/>
      <c r="H36" s="5">
        <f aca="true" t="shared" si="5" ref="H36">F36*G36</f>
        <v>0</v>
      </c>
    </row>
    <row r="37" spans="4:8" ht="15.75" thickBot="1">
      <c r="D37" s="23"/>
      <c r="E37" s="24"/>
      <c r="F37" s="24"/>
      <c r="G37" s="6"/>
      <c r="H37" s="5"/>
    </row>
    <row r="38" spans="4:8" ht="19.5" thickBot="1">
      <c r="D38" s="7" t="s">
        <v>7</v>
      </c>
      <c r="E38" s="8">
        <f>SUM(H3:H39)</f>
        <v>0</v>
      </c>
      <c r="F38" s="9"/>
      <c r="G38" s="10"/>
      <c r="H38" s="5"/>
    </row>
    <row r="39" spans="4:8" ht="19.5" thickBot="1">
      <c r="D39" s="11" t="s">
        <v>9</v>
      </c>
      <c r="E39" s="12">
        <f>E38*0.15</f>
        <v>0</v>
      </c>
      <c r="F39" s="13"/>
      <c r="G39" s="14"/>
      <c r="H39" s="5"/>
    </row>
    <row r="40" spans="4:7" ht="19.5" thickBot="1">
      <c r="D40" s="15" t="s">
        <v>8</v>
      </c>
      <c r="E40" s="16">
        <f>SUM(E38:E39)</f>
        <v>0</v>
      </c>
      <c r="F40" s="9"/>
      <c r="G40" s="10"/>
    </row>
    <row r="60" ht="15">
      <c r="D60" s="2" t="s">
        <v>12</v>
      </c>
    </row>
  </sheetData>
  <sheetProtection password="802C" sheet="1" objects="1" scenarios="1"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OS</cp:lastModifiedBy>
  <cp:lastPrinted>2022-05-09T12:02:04Z</cp:lastPrinted>
  <dcterms:created xsi:type="dcterms:W3CDTF">2016-11-12T11:47:23Z</dcterms:created>
  <dcterms:modified xsi:type="dcterms:W3CDTF">2022-05-13T06:33:47Z</dcterms:modified>
  <cp:category/>
  <cp:version/>
  <cp:contentType/>
  <cp:contentStatus/>
</cp:coreProperties>
</file>